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TA 69\"/>
    </mc:Choice>
  </mc:AlternateContent>
  <bookViews>
    <workbookView xWindow="0" yWindow="0" windowWidth="28800" windowHeight="11790"/>
  </bookViews>
  <sheets>
    <sheet name="ต.ค." sheetId="7" r:id="rId1"/>
    <sheet name="พ.ย." sheetId="2" r:id="rId2"/>
    <sheet name="ธ.ค." sheetId="3" r:id="rId3"/>
    <sheet name="ม.ค." sheetId="4" r:id="rId4"/>
    <sheet name="ก.พ." sheetId="5" r:id="rId5"/>
    <sheet name="มี.ค." sheetId="6" r:id="rId6"/>
  </sheets>
  <definedNames>
    <definedName name="_xlnm.Print_Titles" localSheetId="4">ก.พ.!$1:$5</definedName>
    <definedName name="_xlnm.Print_Titles" localSheetId="0">ต.ค.!$1:$6</definedName>
    <definedName name="_xlnm.Print_Titles" localSheetId="2">ธ.ค.!$1:$5</definedName>
    <definedName name="_xlnm.Print_Titles" localSheetId="1">พ.ย.!$1:$5</definedName>
    <definedName name="_xlnm.Print_Titles" localSheetId="3">ม.ค.!$1:$5</definedName>
    <definedName name="_xlnm.Print_Titles" localSheetId="5">มี.ค.!$1:$5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4" l="1"/>
  <c r="D13" i="4"/>
  <c r="E13" i="4"/>
  <c r="F13" i="4"/>
  <c r="G13" i="4"/>
  <c r="H13" i="4"/>
  <c r="I13" i="4"/>
  <c r="C15" i="3"/>
  <c r="D15" i="3"/>
  <c r="E15" i="3"/>
  <c r="F15" i="3"/>
  <c r="G15" i="3"/>
  <c r="H15" i="3"/>
  <c r="I15" i="3"/>
  <c r="J15" i="3"/>
  <c r="C14" i="2" l="1"/>
  <c r="D14" i="2"/>
  <c r="E14" i="2"/>
  <c r="F14" i="2"/>
  <c r="G14" i="2"/>
  <c r="H14" i="2"/>
  <c r="I14" i="2"/>
  <c r="I25" i="7" l="1"/>
  <c r="C25" i="7"/>
  <c r="D25" i="7"/>
  <c r="E25" i="7"/>
  <c r="F25" i="7"/>
  <c r="G25" i="7"/>
  <c r="H25" i="7"/>
  <c r="D16" i="6" l="1"/>
  <c r="E16" i="6"/>
  <c r="F16" i="6"/>
  <c r="G16" i="6"/>
  <c r="H16" i="6"/>
  <c r="I16" i="6"/>
  <c r="C16" i="6"/>
  <c r="D18" i="5"/>
  <c r="E18" i="5"/>
  <c r="F18" i="5"/>
  <c r="G18" i="5"/>
  <c r="H18" i="5"/>
  <c r="I18" i="5"/>
  <c r="C18" i="5"/>
</calcChain>
</file>

<file path=xl/sharedStrings.xml><?xml version="1.0" encoding="utf-8"?>
<sst xmlns="http://schemas.openxmlformats.org/spreadsheetml/2006/main" count="450" uniqueCount="195">
  <si>
    <t>รายงานสรุปผลการจัดซื้อจัดจ้างหรือการจัดหาพัสดุ</t>
  </si>
  <si>
    <t>ลำดับที่</t>
  </si>
  <si>
    <t>วงเงินที่จัดซื้อหรือจัดจ้าง</t>
  </si>
  <si>
    <t>ราคากลาง</t>
  </si>
  <si>
    <t>วิธีซื้อหรือจ้าง</t>
  </si>
  <si>
    <t>เหตุที่คัดเลือกโดยสรุป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</si>
  <si>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</si>
  <si>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</si>
  <si>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เป็นผู้มีคุณสมบัติถูกต้องตามเงื่อนไขเอกสารครบถูกต้องครบถ้วน</t>
  </si>
  <si>
    <t>ราคาที่เสนอ</t>
  </si>
  <si>
    <t>รายชื่อผู้เสนอราคา</t>
  </si>
  <si>
    <t>ราคาที่ตกลงซื้อหรือจ้าง</t>
  </si>
  <si>
    <t>ผู้ได้รับการคัดเลือก</t>
  </si>
  <si>
    <t>เทศบาลตำบลร่มเมือง อำเภอเมืองพัทลุง จังหวัดพัทลุง</t>
  </si>
  <si>
    <t>ไตรมาส 1 รอบเดือน ตุลาคม - ธันวาคม พ.ศ.2568</t>
  </si>
  <si>
    <t xml:space="preserve"> งานที่จัดซื้อหรือจัดจ้าง </t>
  </si>
  <si>
    <t>ไตรมาส 2 รอบเดือน มกราคม - มีนาคม พ.ศ.2569</t>
  </si>
  <si>
    <t>หจก.บุญเอกปิโตรเลี่ยมพัทลุง</t>
  </si>
  <si>
    <t>จัดซื้อน้ำมันเชื้อเพลิงและหล่อลื่น</t>
  </si>
  <si>
    <t>จ้างเหมาบริการบุคคลปฏิบัติงานทำความสะอาดอาคารและสถานที่ราชการของเทศบาลตำบลร่มเมือง</t>
  </si>
  <si>
    <t>นางสาวศิริพร บัวยก</t>
  </si>
  <si>
    <t>จ้างเหมาบริการบุคคลปฏิบัติงานสุขาภิบาลและ
สิ่งแวดล้อม</t>
  </si>
  <si>
    <t>นายศาสวัติ  นิลแก้ว</t>
  </si>
  <si>
    <t>จ้างเหมาบริการบุคคลปฏิบัติงานบันทึกข้อมูลฝ่ายงานบริการงานสาธารณสุข</t>
  </si>
  <si>
    <t>นางน้ำผึ้ง  หนูสุด</t>
  </si>
  <si>
    <t>จ้างเหมาบริการบุคคลปฏิบัติงานสนับสนุนงานธุรการและงานบริหารทั่วไป</t>
  </si>
  <si>
    <t>นางสาวพิมพ์พิศา  วงศ์สิงห์</t>
  </si>
  <si>
    <t>สัญญาเลขที่1/2569
วันที่ 1 ตุลาคม 2568</t>
  </si>
  <si>
    <t>สัญญาเลขที่2/2569
วันที่ 1 ตุลาคม 2568</t>
  </si>
  <si>
    <t>ใบสั่งซื้อเลขที่1/2569
วันที่ 1 ตุลาคม 2568</t>
  </si>
  <si>
    <t>สัญญาเลขที่3/2569
วันที่ 1 ตุลาคม 2568</t>
  </si>
  <si>
    <t>สัญญาเลขที่4/2569
วันที่ 1 ตุลาคม 2568</t>
  </si>
  <si>
    <t>จ้างเหมาบริการบุคคลปฏิบัติงานบันทึกข้อมูลผู้ใช้
น้ำประปาภายในตำบลร่มเมือง</t>
  </si>
  <si>
    <t>จ้างเหมาบริการบุคคลปฏิบัติหน้าที่ผู้ช่วยงานประสานสาธารณูปโภค (งานด้านประปา)</t>
  </si>
  <si>
    <t>นางสาวธนัชชญา  หนูแจ่ม</t>
  </si>
  <si>
    <t>นายศิริชัย  ด้วงเอียด</t>
  </si>
  <si>
    <t>นายสมโชค  แท่งแสง</t>
  </si>
  <si>
    <t>นายสิทธิพร  ด้วงอุบล</t>
  </si>
  <si>
    <t>นายธวัชชัย  หนูชู</t>
  </si>
  <si>
    <t>จ้างเหมาบริการบุคคลปฏิบัติหน้าที่ผู้ช่วยงานสันทนาการ</t>
  </si>
  <si>
    <t>จ้างเหมาบริการบุคคลปฏิบัติหน้าที่ผู้ช่วยงานธุรการ</t>
  </si>
  <si>
    <t>นายธนกฤต  อินสุวรรณ์</t>
  </si>
  <si>
    <t>สัญญาเลขที่5/2569
วันที่ 1 ตุลาคม 2568</t>
  </si>
  <si>
    <t>สัญญาเลขที่6/2569
วันที่ 1 ตุลาคม 2568</t>
  </si>
  <si>
    <t>สัญญาเลขที่7/2569
วันที่ 1 ตุลาคม 2568</t>
  </si>
  <si>
    <t>สัญญาเลขที่8/2569
วันที่ 1 ตุลาคม 2568</t>
  </si>
  <si>
    <t>สัญญาเลขที่9/2569
วันที่ 1 ตุลาคม 2568</t>
  </si>
  <si>
    <t>สัญญาเลขที่10/2569
วันที่ 1 ตุลาคม 2568</t>
  </si>
  <si>
    <t>ไตรมาสที่ 1 เดือนตุลาคม พ.ศ.2568</t>
  </si>
  <si>
    <t>จ้างเหมาบริการบุคคลปฏิบัติงานผู้ช่วยครูผู้ดูแลเด็ก</t>
  </si>
  <si>
    <t>จัดซื้อทรายและกระสอบบรรจุทรายเพื่อใช้สำหรับ
ช่วยเหลือประชาชนผู้ประสบสาธารณภัย(อุทกภัย)</t>
  </si>
  <si>
    <t>ร้านปรีชาวัสดุก่อสร้าง</t>
  </si>
  <si>
    <t>นางสาวปิยะวรรณ  หนูหลง</t>
  </si>
  <si>
    <t>สัญญาเลขที่ 11/2569
วันที่ 1 ตุลาคม 2568</t>
  </si>
  <si>
    <t>นายอำนวย  จันทมาศ</t>
  </si>
  <si>
    <t>นายอำนวยจันทมาศ</t>
  </si>
  <si>
    <t>จ้างเหมาจัดเตรียมสถานที่ สำหรับโครงการัดงานประเพณีชักพระ ประจำปี 2568</t>
  </si>
  <si>
    <t>จัดซื้อใบเส็จรับเงินค่าน้ำประปาแบบกระดาษต่อเนื่อง (กล่องละ6,000ฉบับ)</t>
  </si>
  <si>
    <t>นางสาวอลิศรา  โททรัพย์</t>
  </si>
  <si>
    <t>ใบสั่งซื้อเลขที่ 6/2569
วันที่20 ตุลาคม 2568</t>
  </si>
  <si>
    <t>ร้านใบบุญเจริญพาณิชย์</t>
  </si>
  <si>
    <t>ใบสั่งซื้อเเลขที่5/2569
วันที่20 ตุลาคม 2568</t>
  </si>
  <si>
    <t>จัดซื้อกระดาษสำหรัพิมพ์โดยใช้ความร้อน ขนาด 57x40x65 กล่องละ 50 ม้วน</t>
  </si>
  <si>
    <t>จัดซื้อเครื่องพิมพ์เลเซอร์ LEDขาวดำ ชนิดNetwork</t>
  </si>
  <si>
    <t>ร้านนครินทร์คอมพิวเตอร์</t>
  </si>
  <si>
    <t>ใบสั่งซื้อเลขที่ 4/2569
วันที่20 ตุลาคม 2568</t>
  </si>
  <si>
    <t>สหกรณ์โคนมพัทลุง จำกัด</t>
  </si>
  <si>
    <t>สัญญาซื้อเลขที่ 1/2569
วันที่31 ตุลาคม 2568</t>
  </si>
  <si>
    <t>นครินทร์คอมพิวเตอร์</t>
  </si>
  <si>
    <t xml:space="preserve">จ้างโครงการปรับปรุงระบบผลิตน้ำประปาแบบผิวดินโดยติดตั้งเครื่องจ่ายสารเคมีระบบอัตโนมัติ หมู่ที่7 </t>
  </si>
  <si>
    <t>ด่านโลด โปร ซีสเต็ม</t>
  </si>
  <si>
    <t>สัญญาจ้างเลขที่12/2569
วันที่31ตุลาคม 2568</t>
  </si>
  <si>
    <t>จัดซื้ออาหารเสริมนมโรงเรียน ทั้ง ๓ แห่ง ประจำภาคเรียน ที่ ๒/๒๕๖๘</t>
  </si>
  <si>
    <t>ไตรมาสที่ 1 เดือนพฤศจิกายน พ.ศ.2568</t>
  </si>
  <si>
    <t>ใบสั่งจ้างเลขที่660/2569
วันที่ 28 พฤศจิกายน 2568</t>
  </si>
  <si>
    <t>ไตรมาสที่ 1 เดือนธันวาคม พ.ศ.2568</t>
  </si>
  <si>
    <t>ร้านสมบูรณ์</t>
  </si>
  <si>
    <t>นายอุทัย  ชูมนตรี</t>
  </si>
  <si>
    <t>เค.เอส.ก๊อปปี้</t>
  </si>
  <si>
    <t>จัดซื้อวัสดุสำนักงาน</t>
  </si>
  <si>
    <t>จัดซื้อวัสดุไฟฟ้าและวิทยุ</t>
  </si>
  <si>
    <t>ร้านสากลไฟฟ้า</t>
  </si>
  <si>
    <t>จ้างเหมาซ่อมเปลี่ยนถังกรองน้ำระบบประปาหมู่บ้านแบบบาดาล หมู่ที่ ๘</t>
  </si>
  <si>
    <t>ร้านกัลฟ์สตรีมภาคใต้</t>
  </si>
  <si>
    <t>จัดซื้อหมึกเครื่องพิมพ์อิงค์เจ็ท ยี่ห้อ Brothher ink LC3619XL สีดำ</t>
  </si>
  <si>
    <t>ใบสั่งซื้อเลขที่15/2569
วันที่ 17 ธันวาคม 2568</t>
  </si>
  <si>
    <t xml:space="preserve">จ้างซ่อมเครื่องปริ้นเตอร์ </t>
  </si>
  <si>
    <t>ใบสั่งจ้างเลขที่16/2569
วันที่ 17 ธันวาคม 2568</t>
  </si>
  <si>
    <t>ใบสั่งจ้างเลขที่27/2569
วันที่ 18 ธันวาคม 2568</t>
  </si>
  <si>
    <t>ใบสั่งซื้อเลขที่26/2569
วันที่ 18ธันวาคม 2568</t>
  </si>
  <si>
    <t>ใบสั่งจ้างเลขที่32/2569
วันที่ 29 ธันวาคม 2568</t>
  </si>
  <si>
    <t>ไตรมาสที่ 2 เดือนมกราคม พ.ศ.2569</t>
  </si>
  <si>
    <t>ใบสั่งจ้างเลขที่3/2569
วันที่ 6 ตุลาคม 2568</t>
  </si>
  <si>
    <t>จัดซื้อวิทยาศาสตร์หรือการแพทย์ (สารส้ม,คลอรีน) จำนวน ๒ รายการ</t>
  </si>
  <si>
    <t>ใบสั่งซื้อเลขที่11/2569
วันที่ 4 พฤศจิกายน 2568</t>
  </si>
  <si>
    <t>ห้างหุ้นส่วนสามัญ ส.พัทลุงเคมีภัณฑ์</t>
  </si>
  <si>
    <t>ใบสั่งซื้อเลขที่10/2569
วันที่ 3 พฤศจิกายน 2568</t>
  </si>
  <si>
    <t>จัดซื้อวัสดุก่อสร้าง (ปูนขาว)</t>
  </si>
  <si>
    <t>จ้างซ่อมแซมบำรุงรักษารถกระเช้าไฟฟ้า ทะเบียน ๘๐-๙๐๐๘ พัทลุง</t>
  </si>
  <si>
    <t>จัดซื้อน้ำหมึกเครื่องถ่ายเอกสาร ยี่ห้อ SHARPMX-M56H</t>
  </si>
  <si>
    <t>ใบสั่งจ้างเลขที่14/2569
วันที่11 พฤศจิกายน 2568</t>
  </si>
  <si>
    <t>ใบสั่งซื้อเลขที่13/2569
วันที่ 10 พฤศจิกายน 2568</t>
  </si>
  <si>
    <t>จัดซื้อวัสดุสำนักงาน จำนวน ๔ รายการ</t>
  </si>
  <si>
    <t>ใบสั่งซื้อเลขที่16/2569
วันที่12 พฤศจิกายน 2568</t>
  </si>
  <si>
    <t>ใบสั่งซื้อเลขที่21/2569
วันที่25 พฤศจิกายน 2568</t>
  </si>
  <si>
    <t>สมบูรณ์</t>
  </si>
  <si>
    <t>จัดซื้อวัสดุคอมพิวเตอร์</t>
  </si>
  <si>
    <t>ใบสั่งซื้อเลขที่26/2569
วันที่ 9 ธันวาคม 2568</t>
  </si>
  <si>
    <t>จัดซื้อรองเท้าบูท</t>
  </si>
  <si>
    <t>ใบสั่งซื้อเลขที่30/2569
วันที่ 25 ธันวาคม 2568</t>
  </si>
  <si>
    <t>ใบสั่งจ้างเลขที่31/2569
วันที่ 29 ธันวาคม 2568</t>
  </si>
  <si>
    <t>จัดจ้างเหมารถโดยสารปรับอากาศ ตามโครงการปกป้าองและเชิดชูสถาบันพระมหากษัตริย์</t>
  </si>
  <si>
    <t>จ้างเหมาเช่าเต็นท์โต๊ะพร้อมเก้าอี้เพื่อจัดตั้งหน่วยงานบริการประชาชนในช่วงเทศกาลปีใหม่</t>
  </si>
  <si>
    <t>ร้านทวีพรรณ</t>
  </si>
  <si>
    <t>ห้างหุ้นส่วนจำกัด เกื้อหนุนทัวร์</t>
  </si>
  <si>
    <t>นายเชียว อะริรัตน์</t>
  </si>
  <si>
    <t>จัดซื้อวัสดุสำนักงานสำนักงาน</t>
  </si>
  <si>
    <t>สมบรูณ์</t>
  </si>
  <si>
    <t>ใบสั่งซื้อเลขที่37/2569
วันที่7 มกราคม 2569</t>
  </si>
  <si>
    <t>จัดซื้อโพเดียม จำนวน ๒ ตัว</t>
  </si>
  <si>
    <t>บริษัทอังคณาเฟอร์นิเจอร์ จำกัด</t>
  </si>
  <si>
    <t>ใบสั่งซื้อเลขที่40/2569
วันที่19 มกราคม 2569</t>
  </si>
  <si>
    <t>จัดซื้อเลื่อยโซ่ยนต์</t>
  </si>
  <si>
    <t>บริษัท โชครวมพรชัย จำกัด</t>
  </si>
  <si>
    <t>ใบสั่งซื้อเลขที่41/2569
วันที่19 มกราคม 2569</t>
  </si>
  <si>
    <t>จัดซื้อวิทยาศาสตร์หรือการแพทย์ (โซดาแอส)</t>
  </si>
  <si>
    <t>ร้าน แอล ซี ซัพพลาย</t>
  </si>
  <si>
    <t>ใบสั่งซื้อเลขที่44/2569
วันที่23 มกราคม 2569</t>
  </si>
  <si>
    <t>จ้างเหมาบริการผู้ช่วยงานสาธารณูปโภค (งานกิจการประปา)</t>
  </si>
  <si>
    <t>ใบสั่งจ้างเลขที่45/2569
วันที่23 มกราคม 2569</t>
  </si>
  <si>
    <t>นางหนูรี  นิลแก้ว</t>
  </si>
  <si>
    <t>จ้างเหมาปรับพื้นที่พร้อมขุดฝังกลบท่อโคลนประปาหมู่บ้านแบบบาดาลหมู่ที่ 1</t>
  </si>
  <si>
    <t>นายภราดร รุยันต์</t>
  </si>
  <si>
    <t>ใบสั่งจ้างเลขที่38/2569
วันที่13 มกราคม 2569</t>
  </si>
  <si>
    <t>ไตรมาสที่ 2 เดือนกุมภาพันธ์ พ.ศ.2569</t>
  </si>
  <si>
    <t>จัดซื้อวัสดุคอมพิวเอร์</t>
  </si>
  <si>
    <t>ใบสั่งซื้อเลขที่51/2569
วันที่5กุมภาพันธ์ 2569</t>
  </si>
  <si>
    <t>จัดซื้อวัสดุไฟฟ้าและวิทยุ จำนวน ๑๖ รายการ</t>
  </si>
  <si>
    <t>ใบสั่งซื้อเลขที่52/2569
วันที่9กุมภาพันธ์ 2569</t>
  </si>
  <si>
    <t>จัดซื้อหมึกถ่ายเอกสาร ยี่ห้อ SHAP MX M56H</t>
  </si>
  <si>
    <t>ใบสั่งซื้อเลขที่53/2569
วันที่13กุมภาพันธ์ 2569</t>
  </si>
  <si>
    <t>จ้างเหมาบุคคลปฏิบัติหน้าที่พนักงานขับรถกระเช้าไฟฟ้า</t>
  </si>
  <si>
    <t>นายวิรุณ  ด้วง่วย</t>
  </si>
  <si>
    <t>นายวิรุณ  ด้วงช่วย</t>
  </si>
  <si>
    <t>นายพันธิ์ศักดิ์ ทองทวี</t>
  </si>
  <si>
    <t>จัดซื้อวัสดุอื่น (มิเตอร์น้ำประปา)</t>
  </si>
  <si>
    <t>ไทยคู่ฟ้า</t>
  </si>
  <si>
    <t>ใบสั่งจ้างเลขที่54/2569
วันที่13กุมภาพันธ์ 2569</t>
  </si>
  <si>
    <t>ใบสั่งซื้อเลขที่56/2569
วันที่18กุมภาพันธ์ 2569</t>
  </si>
  <si>
    <t>จ้างเหมาซ่อมเปลี่ยนชุดกรองน้ำ (Housing)จำนวน ๑ งาน</t>
  </si>
  <si>
    <t>ใบสั่งซื้อเลขที่57/2569
วันที่18กุมภาพันธ์ 2569</t>
  </si>
  <si>
    <t>จัดจ้างซ่อมเปลี่ยนปั๊มสูบน้ำดิบของระบบน้ำประปาแบบผิวดินหมู่ที่ ๗</t>
  </si>
  <si>
    <t>ใบสั่งซื้อเลขที่58/2569
วันที่19กุมภาพันธ์ 2569</t>
  </si>
  <si>
    <t>จัดซื้อวัสดุก่อสร้าง(วัสดุประปาPE)จำนวน ๑๕ รายการ</t>
  </si>
  <si>
    <t>จัดซื้อชุดกีฬา จำนวน ๔ รายการ สำหรับโครงการส่งนักกีฬาร่มเมือง</t>
  </si>
  <si>
    <t>ใบสั่งซื้อเลขที่59/2569
วันที่24กุมภาพันธ์ 2569</t>
  </si>
  <si>
    <t>จัดซื้อวัสดุงานบ้านงานครัว</t>
  </si>
  <si>
    <t>ใบสั่งซื้อเลขที่60/2569
วันที่24กุมภาพันธ์ 2569</t>
  </si>
  <si>
    <t>ใบสั่งซื้อเลขที่61/2569
วันที่26กุมภาพันธ์ 2569</t>
  </si>
  <si>
    <t>จัดจ้างเหมาบริการพื้นที่เว็บไซต์ระบบเวิร์ลไวต์เว็บเทศบาล</t>
  </si>
  <si>
    <t>ใบสั่งซื้อเลขที่62/2569
วันที่26กุมภาพันธ์ 2569</t>
  </si>
  <si>
    <t>ร้านคลังวิทยา</t>
  </si>
  <si>
    <t>ห้างหุ้นส่วนจำกัด สากลไฟฟ้า</t>
  </si>
  <si>
    <t xml:space="preserve"> เค.เอส.ก๊อปปี้</t>
  </si>
  <si>
    <t>พิชุดา พาณิชย์</t>
  </si>
  <si>
    <t>ห้างหุ้นส่วนจำกัด ณรงค์การไฟฟ้าพัทลุง</t>
  </si>
  <si>
    <t xml:space="preserve"> ใบบุญเจริญพาณิชย์</t>
  </si>
  <si>
    <t>ห้างหุ้นส่วนจำกัด อ.ตรัง ท่อน้ำ</t>
  </si>
  <si>
    <t>บริษัท ซีเจ เวิลด์ คอมมิวนิเคชั่น จำกัด</t>
  </si>
  <si>
    <t>ไตรมาสที่ 2 เดือนมีนาคม พ.ศ.2569</t>
  </si>
  <si>
    <t>จัดซื้อวัสดุคอมคอมพิวเตอร์ จำนวน ๔ รายการ</t>
  </si>
  <si>
    <t>ใบสั่งซื้อเลขที่64/2569
วันที่4 มีนาคม 2569</t>
  </si>
  <si>
    <t>จัดซื้อวัคซีนป้องกันโรคพิษสุนัขบ้าตามโครงการป้องกันโรคพิษสุนัขบ้า</t>
  </si>
  <si>
    <t>ใบสั่งซื้อเลขที่67/2569
วันที่12 มีนาคม 2569</t>
  </si>
  <si>
    <t>จ้างเหมาบริการบุคคลปฏิบัติงานทำความสะอาดอาคารสถานที่ราชการ</t>
  </si>
  <si>
    <t>ใบสั่งจ้างเลขที่68/2569
วันที่13 มีนาคม 2569</t>
  </si>
  <si>
    <t xml:space="preserve">จ้างเหมารถแทรคเตอร์ กิจกรรมปรับปรุงภูมิทัศน์ พัฒนาลำคลองและพื้นที่สองฝั่งคลองเฉลิมพระเกียรติฯ คลองลำ - นาโอ่ ณ พื้นที่คลองเฉลิมพระเกียรติคลองลำ - นาโอ่ บริเวณฝั่งคลองหมู่ที่ ๑ , ๒ , ๔ ตามโครงการคนรักษ์ป่า ป่ารักชุมชนตำบลร่มเมือง </t>
  </si>
  <si>
    <t>นายสมชาย จิตรักษ์</t>
  </si>
  <si>
    <t>ใบสั่งจ้างเลขที่70/2569
วันที่23 มีนาคม 2569</t>
  </si>
  <si>
    <t>จัดซื้อรถจักรยานยน์ขนาด ๑๑๐ซีซี แบบเกียร์ธรรมดา</t>
  </si>
  <si>
    <t>บริษัท ไทยยนตร์มอเตอร์ จำกัด</t>
  </si>
  <si>
    <t>ใบสั่งจ้างเลขที่71/2569
วันที่25 มีนาคม 2569</t>
  </si>
  <si>
    <t xml:space="preserve"> ซื้อวัสดุกีฬาสำหรับใช้ในโครงการฝึกทักษะกีฬาสำหรับเด็กและเยาวชน ประจำปี ๒๕๖๙ </t>
  </si>
  <si>
    <t>ใบสั่งจ้างเลขที่72/2569
วันที่25 มีนาคม 2569</t>
  </si>
  <si>
    <t>เอส บี เซ็นเตอร์</t>
  </si>
  <si>
    <t>ซื้อจัดซื้อครุภัณฑ์ยานพาหนะและขนส่ง จำนวน ๑ รายการ</t>
  </si>
  <si>
    <t>บริษัท พิธานพาณิชย์ จำกัด</t>
  </si>
  <si>
    <t>ใบสั่งจ้างเลขที่73/2569
วันที่26 มีนาคม 2569</t>
  </si>
  <si>
    <t>จ้างเหมาตรวจเช็คตามระยะรถยนต์ทะเบียน บท ๘๓๔๘ พัทลุง จำนวน ๑ งาน</t>
  </si>
  <si>
    <t>นายอุทัย ชูมนตรี</t>
  </si>
  <si>
    <t>ใบสั่งจ้างเลขที่74/2569
วันที่26 มีนาคม 2569</t>
  </si>
  <si>
    <t>ซื้อโต๊ะทำงาน ขนาด ๕ ฟุต</t>
  </si>
  <si>
    <t>ร้านจงสวัสดิ์</t>
  </si>
  <si>
    <t>ใบสั่งจ้างเลขที่75/2569
วันที่30 มีนาคม 2569</t>
  </si>
  <si>
    <t>นายสานิตร์ จุลบุษรา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</si>
</sst>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41E]d\ mmmm\ yyyy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b/>
      <sz val="14"/>
      <color theme="1"/>
      <name val="TH SarabunPSK"/>
      <family val="2"/>
    </font>
    <font>
      <sz val="12"/>
      <color rgb="FF00B05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3" fontId="4" fillId="0" borderId="1" xfId="1" applyFont="1" applyBorder="1" applyAlignment="1" applyProtection="1">
      <alignment vertical="top" readingOrder="1"/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3" fontId="3" fillId="0" borderId="1" xfId="1" applyFont="1" applyBorder="1" applyAlignment="1">
      <alignment horizontal="center" vertical="top"/>
    </xf>
    <xf numFmtId="43" fontId="3" fillId="0" borderId="1" xfId="1" applyFont="1" applyBorder="1" applyAlignment="1">
      <alignment vertical="top"/>
    </xf>
    <xf numFmtId="43" fontId="2" fillId="0" borderId="2" xfId="1" applyFont="1" applyBorder="1" applyAlignment="1">
      <alignment vertical="top"/>
    </xf>
    <xf numFmtId="0" fontId="3" fillId="0" borderId="0" xfId="0" applyFont="1" applyAlignment="1">
      <alignment vertical="top" wrapText="1"/>
    </xf>
    <xf numFmtId="43" fontId="3" fillId="0" borderId="0" xfId="1" applyFont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43" fontId="3" fillId="0" borderId="0" xfId="1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43" fontId="2" fillId="0" borderId="1" xfId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 wrapText="1"/>
    </xf>
    <xf numFmtId="43" fontId="4" fillId="0" borderId="1" xfId="1" applyFont="1" applyFill="1" applyBorder="1" applyAlignment="1" applyProtection="1">
      <alignment vertical="top" readingOrder="1"/>
      <protection locked="0"/>
    </xf>
    <xf numFmtId="0" fontId="4" fillId="0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43" fontId="4" fillId="0" borderId="1" xfId="1" applyFont="1" applyFill="1" applyBorder="1" applyAlignment="1">
      <alignment horizontal="center" vertical="top"/>
    </xf>
    <xf numFmtId="43" fontId="2" fillId="0" borderId="2" xfId="1" applyFont="1" applyFill="1" applyBorder="1" applyAlignment="1">
      <alignment vertical="top"/>
    </xf>
    <xf numFmtId="0" fontId="3" fillId="0" borderId="0" xfId="0" applyFont="1" applyFill="1" applyAlignment="1">
      <alignment vertical="top" wrapText="1"/>
    </xf>
    <xf numFmtId="43" fontId="3" fillId="0" borderId="0" xfId="1" applyFont="1" applyFill="1" applyAlignment="1">
      <alignment vertical="top"/>
    </xf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 wrapText="1"/>
    </xf>
    <xf numFmtId="43" fontId="3" fillId="0" borderId="1" xfId="1" applyFont="1" applyFill="1" applyBorder="1" applyAlignment="1">
      <alignment horizontal="center" vertical="top" wrapText="1"/>
    </xf>
    <xf numFmtId="43" fontId="4" fillId="0" borderId="1" xfId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43" fontId="8" fillId="0" borderId="0" xfId="1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top" wrapText="1"/>
    </xf>
    <xf numFmtId="43" fontId="9" fillId="0" borderId="0" xfId="1" applyFont="1" applyFill="1" applyAlignment="1">
      <alignment horizontal="center" vertical="top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0" fontId="5" fillId="0" borderId="3" xfId="0" applyFont="1" applyFill="1" applyBorder="1" applyAlignment="1">
      <alignment horizontal="left" vertical="top"/>
    </xf>
    <xf numFmtId="0" fontId="7" fillId="0" borderId="0" xfId="0" applyFont="1" applyFill="1" applyAlignment="1">
      <alignment horizontal="center" vertical="top"/>
    </xf>
    <xf numFmtId="0" fontId="7" fillId="0" borderId="3" xfId="0" applyFont="1" applyFill="1" applyBorder="1" applyAlignment="1">
      <alignment horizontal="left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zoomScaleNormal="100" workbookViewId="0">
      <selection activeCell="E6" sqref="E6"/>
    </sheetView>
  </sheetViews>
  <sheetFormatPr defaultColWidth="9.140625" defaultRowHeight="15.75"/>
  <cols>
    <col min="1" max="1" width="5.42578125" style="24" customWidth="1"/>
    <col min="2" max="2" width="30.5703125" style="37" customWidth="1"/>
    <col min="3" max="4" width="12.28515625" style="38" customWidth="1"/>
    <col min="5" max="5" width="9.28515625" style="24" customWidth="1"/>
    <col min="6" max="6" width="13.7109375" style="37" customWidth="1"/>
    <col min="7" max="7" width="10.85546875" style="38" customWidth="1"/>
    <col min="8" max="8" width="15.140625" style="37" customWidth="1"/>
    <col min="9" max="9" width="12" style="38" customWidth="1"/>
    <col min="10" max="10" width="17.42578125" style="37" customWidth="1"/>
    <col min="11" max="11" width="20" style="24" customWidth="1"/>
    <col min="12" max="16384" width="9.140625" style="24"/>
  </cols>
  <sheetData>
    <row r="1" spans="1:11" s="20" customFormat="1" ht="18.7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s="20" customFormat="1" ht="18.75">
      <c r="A2" s="55" t="s">
        <v>14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s="20" customFormat="1" ht="18.75">
      <c r="A3" s="55" t="s">
        <v>16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s="20" customFormat="1" ht="18.75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1" s="54" customFormat="1" ht="18.75">
      <c r="A5" s="56" t="s">
        <v>48</v>
      </c>
      <c r="B5" s="56"/>
      <c r="C5" s="51"/>
      <c r="D5" s="51"/>
      <c r="E5" s="52"/>
      <c r="F5" s="53"/>
      <c r="G5" s="51"/>
      <c r="H5" s="53"/>
      <c r="I5" s="51"/>
      <c r="J5" s="53"/>
      <c r="K5" s="52"/>
    </row>
    <row r="6" spans="1:11" s="27" customFormat="1" ht="31.5">
      <c r="A6" s="25" t="s">
        <v>1</v>
      </c>
      <c r="B6" s="25" t="s">
        <v>15</v>
      </c>
      <c r="C6" s="26" t="s">
        <v>2</v>
      </c>
      <c r="D6" s="26" t="s">
        <v>3</v>
      </c>
      <c r="E6" s="25" t="s">
        <v>4</v>
      </c>
      <c r="F6" s="25" t="s">
        <v>10</v>
      </c>
      <c r="G6" s="26" t="s">
        <v>9</v>
      </c>
      <c r="H6" s="25" t="s">
        <v>12</v>
      </c>
      <c r="I6" s="26" t="s">
        <v>11</v>
      </c>
      <c r="J6" s="25" t="s">
        <v>5</v>
      </c>
      <c r="K6" s="25" t="s">
        <v>6</v>
      </c>
    </row>
    <row r="7" spans="1:11" ht="47.25">
      <c r="A7" s="28">
        <v>1</v>
      </c>
      <c r="B7" s="29" t="s">
        <v>18</v>
      </c>
      <c r="C7" s="30">
        <v>100000</v>
      </c>
      <c r="D7" s="30">
        <v>100000</v>
      </c>
      <c r="E7" s="28" t="s">
        <v>7</v>
      </c>
      <c r="F7" s="31" t="s">
        <v>17</v>
      </c>
      <c r="G7" s="30">
        <v>100000</v>
      </c>
      <c r="H7" s="31" t="s">
        <v>17</v>
      </c>
      <c r="I7" s="30">
        <v>100000</v>
      </c>
      <c r="J7" s="32" t="s">
        <v>8</v>
      </c>
      <c r="K7" s="33" t="s">
        <v>29</v>
      </c>
    </row>
    <row r="8" spans="1:11" ht="47.25">
      <c r="A8" s="28">
        <v>2</v>
      </c>
      <c r="B8" s="29" t="s">
        <v>19</v>
      </c>
      <c r="C8" s="30">
        <v>27000</v>
      </c>
      <c r="D8" s="30">
        <v>27000</v>
      </c>
      <c r="E8" s="28" t="s">
        <v>7</v>
      </c>
      <c r="F8" s="31" t="s">
        <v>20</v>
      </c>
      <c r="G8" s="30">
        <v>27000</v>
      </c>
      <c r="H8" s="31" t="s">
        <v>20</v>
      </c>
      <c r="I8" s="30">
        <v>27000</v>
      </c>
      <c r="J8" s="32" t="s">
        <v>8</v>
      </c>
      <c r="K8" s="33" t="s">
        <v>27</v>
      </c>
    </row>
    <row r="9" spans="1:11" ht="47.25">
      <c r="A9" s="28">
        <v>3</v>
      </c>
      <c r="B9" s="29" t="s">
        <v>21</v>
      </c>
      <c r="C9" s="30">
        <v>27000</v>
      </c>
      <c r="D9" s="30">
        <v>27000</v>
      </c>
      <c r="E9" s="28" t="s">
        <v>7</v>
      </c>
      <c r="F9" s="31" t="s">
        <v>22</v>
      </c>
      <c r="G9" s="30">
        <v>27000</v>
      </c>
      <c r="H9" s="31" t="s">
        <v>22</v>
      </c>
      <c r="I9" s="30">
        <v>27000</v>
      </c>
      <c r="J9" s="32" t="s">
        <v>8</v>
      </c>
      <c r="K9" s="33" t="s">
        <v>28</v>
      </c>
    </row>
    <row r="10" spans="1:11" ht="47.25">
      <c r="A10" s="28">
        <v>4</v>
      </c>
      <c r="B10" s="29" t="s">
        <v>23</v>
      </c>
      <c r="C10" s="30">
        <v>27000</v>
      </c>
      <c r="D10" s="30">
        <v>27000</v>
      </c>
      <c r="E10" s="28" t="s">
        <v>7</v>
      </c>
      <c r="F10" s="31" t="s">
        <v>24</v>
      </c>
      <c r="G10" s="30">
        <v>27000</v>
      </c>
      <c r="H10" s="31" t="s">
        <v>24</v>
      </c>
      <c r="I10" s="30">
        <v>27000</v>
      </c>
      <c r="J10" s="32" t="s">
        <v>8</v>
      </c>
      <c r="K10" s="33" t="s">
        <v>30</v>
      </c>
    </row>
    <row r="11" spans="1:11" ht="47.25">
      <c r="A11" s="28">
        <v>5</v>
      </c>
      <c r="B11" s="29" t="s">
        <v>25</v>
      </c>
      <c r="C11" s="30">
        <v>27000</v>
      </c>
      <c r="D11" s="30">
        <v>27000</v>
      </c>
      <c r="E11" s="28" t="s">
        <v>7</v>
      </c>
      <c r="F11" s="31" t="s">
        <v>26</v>
      </c>
      <c r="G11" s="30">
        <v>27000</v>
      </c>
      <c r="H11" s="31" t="s">
        <v>26</v>
      </c>
      <c r="I11" s="30">
        <v>27000</v>
      </c>
      <c r="J11" s="32" t="s">
        <v>8</v>
      </c>
      <c r="K11" s="33" t="s">
        <v>31</v>
      </c>
    </row>
    <row r="12" spans="1:11" ht="47.25">
      <c r="A12" s="28">
        <v>6</v>
      </c>
      <c r="B12" s="29" t="s">
        <v>32</v>
      </c>
      <c r="C12" s="30">
        <v>27000</v>
      </c>
      <c r="D12" s="30">
        <v>27000</v>
      </c>
      <c r="E12" s="28" t="s">
        <v>7</v>
      </c>
      <c r="F12" s="32" t="s">
        <v>34</v>
      </c>
      <c r="G12" s="30">
        <v>27000</v>
      </c>
      <c r="H12" s="32" t="s">
        <v>34</v>
      </c>
      <c r="I12" s="30">
        <v>27000</v>
      </c>
      <c r="J12" s="32" t="s">
        <v>8</v>
      </c>
      <c r="K12" s="33" t="s">
        <v>42</v>
      </c>
    </row>
    <row r="13" spans="1:11" ht="47.25">
      <c r="A13" s="28">
        <v>7</v>
      </c>
      <c r="B13" s="29" t="s">
        <v>33</v>
      </c>
      <c r="C13" s="30">
        <v>27000</v>
      </c>
      <c r="D13" s="30">
        <v>27000</v>
      </c>
      <c r="E13" s="28" t="s">
        <v>7</v>
      </c>
      <c r="F13" s="32" t="s">
        <v>35</v>
      </c>
      <c r="G13" s="30">
        <v>27000</v>
      </c>
      <c r="H13" s="32" t="s">
        <v>35</v>
      </c>
      <c r="I13" s="30">
        <v>27000</v>
      </c>
      <c r="J13" s="32" t="s">
        <v>8</v>
      </c>
      <c r="K13" s="33" t="s">
        <v>43</v>
      </c>
    </row>
    <row r="14" spans="1:11" ht="47.25">
      <c r="A14" s="28">
        <v>8</v>
      </c>
      <c r="B14" s="29" t="s">
        <v>33</v>
      </c>
      <c r="C14" s="30">
        <v>27000</v>
      </c>
      <c r="D14" s="30">
        <v>27000</v>
      </c>
      <c r="E14" s="28" t="s">
        <v>7</v>
      </c>
      <c r="F14" s="31" t="s">
        <v>36</v>
      </c>
      <c r="G14" s="30">
        <v>27000</v>
      </c>
      <c r="H14" s="31" t="s">
        <v>36</v>
      </c>
      <c r="I14" s="30">
        <v>27000</v>
      </c>
      <c r="J14" s="32" t="s">
        <v>8</v>
      </c>
      <c r="K14" s="33" t="s">
        <v>44</v>
      </c>
    </row>
    <row r="15" spans="1:11" ht="47.25">
      <c r="A15" s="28">
        <v>9</v>
      </c>
      <c r="B15" s="29" t="s">
        <v>33</v>
      </c>
      <c r="C15" s="30">
        <v>27000</v>
      </c>
      <c r="D15" s="30">
        <v>27000</v>
      </c>
      <c r="E15" s="28" t="s">
        <v>7</v>
      </c>
      <c r="F15" s="31" t="s">
        <v>37</v>
      </c>
      <c r="G15" s="30">
        <v>27000</v>
      </c>
      <c r="H15" s="31" t="s">
        <v>37</v>
      </c>
      <c r="I15" s="30">
        <v>27000</v>
      </c>
      <c r="J15" s="32" t="s">
        <v>8</v>
      </c>
      <c r="K15" s="33" t="s">
        <v>45</v>
      </c>
    </row>
    <row r="16" spans="1:11" ht="47.25">
      <c r="A16" s="28">
        <v>10</v>
      </c>
      <c r="B16" s="29" t="s">
        <v>39</v>
      </c>
      <c r="C16" s="30">
        <v>27000</v>
      </c>
      <c r="D16" s="30">
        <v>27000</v>
      </c>
      <c r="E16" s="28" t="s">
        <v>7</v>
      </c>
      <c r="F16" s="31" t="s">
        <v>38</v>
      </c>
      <c r="G16" s="30">
        <v>27000</v>
      </c>
      <c r="H16" s="31" t="s">
        <v>38</v>
      </c>
      <c r="I16" s="30">
        <v>27000</v>
      </c>
      <c r="J16" s="32" t="s">
        <v>8</v>
      </c>
      <c r="K16" s="33" t="s">
        <v>46</v>
      </c>
    </row>
    <row r="17" spans="1:11" ht="47.25">
      <c r="A17" s="28">
        <v>11</v>
      </c>
      <c r="B17" s="29" t="s">
        <v>40</v>
      </c>
      <c r="C17" s="30">
        <v>27000</v>
      </c>
      <c r="D17" s="30">
        <v>27000</v>
      </c>
      <c r="E17" s="28" t="s">
        <v>7</v>
      </c>
      <c r="F17" s="31" t="s">
        <v>41</v>
      </c>
      <c r="G17" s="30">
        <v>27000</v>
      </c>
      <c r="H17" s="31" t="s">
        <v>41</v>
      </c>
      <c r="I17" s="30">
        <v>27000</v>
      </c>
      <c r="J17" s="32" t="s">
        <v>8</v>
      </c>
      <c r="K17" s="33" t="s">
        <v>47</v>
      </c>
    </row>
    <row r="18" spans="1:11" ht="47.25">
      <c r="A18" s="28">
        <v>12</v>
      </c>
      <c r="B18" s="29" t="s">
        <v>49</v>
      </c>
      <c r="C18" s="30">
        <v>27000</v>
      </c>
      <c r="D18" s="30">
        <v>27000</v>
      </c>
      <c r="E18" s="28" t="s">
        <v>7</v>
      </c>
      <c r="F18" s="31" t="s">
        <v>52</v>
      </c>
      <c r="G18" s="30">
        <v>27000</v>
      </c>
      <c r="H18" s="31" t="s">
        <v>52</v>
      </c>
      <c r="I18" s="30">
        <v>27000</v>
      </c>
      <c r="J18" s="32" t="s">
        <v>8</v>
      </c>
      <c r="K18" s="33" t="s">
        <v>53</v>
      </c>
    </row>
    <row r="19" spans="1:11" s="43" customFormat="1" ht="47.25">
      <c r="A19" s="28">
        <v>13</v>
      </c>
      <c r="B19" s="29" t="s">
        <v>56</v>
      </c>
      <c r="C19" s="30">
        <v>38500</v>
      </c>
      <c r="D19" s="30">
        <v>38500</v>
      </c>
      <c r="E19" s="28" t="s">
        <v>7</v>
      </c>
      <c r="F19" s="31" t="s">
        <v>55</v>
      </c>
      <c r="G19" s="30">
        <v>38500</v>
      </c>
      <c r="H19" s="31" t="s">
        <v>54</v>
      </c>
      <c r="I19" s="30">
        <v>38500</v>
      </c>
      <c r="J19" s="32" t="s">
        <v>8</v>
      </c>
      <c r="K19" s="33" t="s">
        <v>92</v>
      </c>
    </row>
    <row r="20" spans="1:11" s="43" customFormat="1" ht="47.25">
      <c r="A20" s="28">
        <v>14</v>
      </c>
      <c r="B20" s="29" t="s">
        <v>63</v>
      </c>
      <c r="C20" s="30">
        <v>7500</v>
      </c>
      <c r="D20" s="30">
        <v>7500</v>
      </c>
      <c r="E20" s="28" t="s">
        <v>7</v>
      </c>
      <c r="F20" s="31" t="s">
        <v>64</v>
      </c>
      <c r="G20" s="30">
        <v>7500</v>
      </c>
      <c r="H20" s="31" t="s">
        <v>64</v>
      </c>
      <c r="I20" s="30">
        <v>7500</v>
      </c>
      <c r="J20" s="32" t="s">
        <v>8</v>
      </c>
      <c r="K20" s="33" t="s">
        <v>65</v>
      </c>
    </row>
    <row r="21" spans="1:11" s="43" customFormat="1" ht="47.25">
      <c r="A21" s="28">
        <v>15</v>
      </c>
      <c r="B21" s="29" t="s">
        <v>62</v>
      </c>
      <c r="C21" s="30">
        <v>6500</v>
      </c>
      <c r="D21" s="30">
        <v>6500</v>
      </c>
      <c r="E21" s="28" t="s">
        <v>7</v>
      </c>
      <c r="F21" s="31" t="s">
        <v>60</v>
      </c>
      <c r="G21" s="30">
        <v>6500</v>
      </c>
      <c r="H21" s="31" t="s">
        <v>60</v>
      </c>
      <c r="I21" s="30">
        <v>6500</v>
      </c>
      <c r="J21" s="32" t="s">
        <v>8</v>
      </c>
      <c r="K21" s="33" t="s">
        <v>61</v>
      </c>
    </row>
    <row r="22" spans="1:11" s="43" customFormat="1" ht="47.25">
      <c r="A22" s="28">
        <v>16</v>
      </c>
      <c r="B22" s="29" t="s">
        <v>57</v>
      </c>
      <c r="C22" s="30">
        <v>13500</v>
      </c>
      <c r="D22" s="30">
        <v>13500</v>
      </c>
      <c r="E22" s="28" t="s">
        <v>7</v>
      </c>
      <c r="F22" s="31" t="s">
        <v>58</v>
      </c>
      <c r="G22" s="30">
        <v>13500</v>
      </c>
      <c r="H22" s="31" t="s">
        <v>58</v>
      </c>
      <c r="I22" s="30">
        <v>13500</v>
      </c>
      <c r="J22" s="32" t="s">
        <v>8</v>
      </c>
      <c r="K22" s="33" t="s">
        <v>59</v>
      </c>
    </row>
    <row r="23" spans="1:11" s="43" customFormat="1" ht="47.25">
      <c r="A23" s="28">
        <v>18</v>
      </c>
      <c r="B23" s="29" t="s">
        <v>72</v>
      </c>
      <c r="C23" s="30">
        <v>145034.1</v>
      </c>
      <c r="D23" s="30">
        <v>145034.1</v>
      </c>
      <c r="E23" s="28" t="s">
        <v>7</v>
      </c>
      <c r="F23" s="31" t="s">
        <v>66</v>
      </c>
      <c r="G23" s="30">
        <v>145034.1</v>
      </c>
      <c r="H23" s="31" t="s">
        <v>66</v>
      </c>
      <c r="I23" s="30">
        <v>145034.1</v>
      </c>
      <c r="J23" s="32" t="s">
        <v>8</v>
      </c>
      <c r="K23" s="33" t="s">
        <v>67</v>
      </c>
    </row>
    <row r="24" spans="1:11" s="43" customFormat="1" ht="47.25">
      <c r="A24" s="28">
        <v>20</v>
      </c>
      <c r="B24" s="29" t="s">
        <v>69</v>
      </c>
      <c r="C24" s="30">
        <v>280800</v>
      </c>
      <c r="D24" s="30">
        <v>280800</v>
      </c>
      <c r="E24" s="28" t="s">
        <v>7</v>
      </c>
      <c r="F24" s="31" t="s">
        <v>70</v>
      </c>
      <c r="G24" s="30">
        <v>280800</v>
      </c>
      <c r="H24" s="31" t="s">
        <v>70</v>
      </c>
      <c r="I24" s="30">
        <v>280800</v>
      </c>
      <c r="J24" s="32" t="s">
        <v>8</v>
      </c>
      <c r="K24" s="33" t="s">
        <v>71</v>
      </c>
    </row>
    <row r="25" spans="1:11" ht="16.5" thickBot="1">
      <c r="A25" s="39"/>
      <c r="B25" s="40"/>
      <c r="C25" s="36">
        <f t="shared" ref="C25:I25" si="0">SUM(C7:C24)</f>
        <v>888834.1</v>
      </c>
      <c r="D25" s="36">
        <f t="shared" si="0"/>
        <v>888834.1</v>
      </c>
      <c r="E25" s="36">
        <f t="shared" si="0"/>
        <v>0</v>
      </c>
      <c r="F25" s="36">
        <f t="shared" si="0"/>
        <v>0</v>
      </c>
      <c r="G25" s="36">
        <f t="shared" si="0"/>
        <v>888834.1</v>
      </c>
      <c r="H25" s="36">
        <f t="shared" si="0"/>
        <v>0</v>
      </c>
      <c r="I25" s="36">
        <f t="shared" si="0"/>
        <v>888834.1</v>
      </c>
      <c r="J25" s="40"/>
      <c r="K25" s="39"/>
    </row>
    <row r="26" spans="1:11" ht="16.5" thickTop="1"/>
    <row r="40" spans="1:11" s="20" customFormat="1">
      <c r="A40" s="24"/>
      <c r="B40" s="37"/>
      <c r="C40" s="38"/>
      <c r="D40" s="38"/>
      <c r="E40" s="24"/>
      <c r="F40" s="37"/>
      <c r="G40" s="38"/>
      <c r="H40" s="37"/>
      <c r="I40" s="38"/>
      <c r="J40" s="37"/>
      <c r="K40" s="24"/>
    </row>
  </sheetData>
  <mergeCells count="5">
    <mergeCell ref="A1:K1"/>
    <mergeCell ref="A2:K2"/>
    <mergeCell ref="A4:K4"/>
    <mergeCell ref="A3:K3"/>
    <mergeCell ref="A5:B5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4" zoomScaleNormal="100" workbookViewId="0">
      <selection activeCell="O18" sqref="O18"/>
    </sheetView>
  </sheetViews>
  <sheetFormatPr defaultColWidth="9.140625" defaultRowHeight="15.75"/>
  <cols>
    <col min="1" max="1" width="4.42578125" style="2" customWidth="1"/>
    <col min="2" max="2" width="29.42578125" style="18" customWidth="1"/>
    <col min="3" max="4" width="12.28515625" style="19" customWidth="1"/>
    <col min="5" max="5" width="10.5703125" style="2" customWidth="1"/>
    <col min="6" max="6" width="13.7109375" style="18" customWidth="1"/>
    <col min="7" max="7" width="12" style="19" customWidth="1"/>
    <col min="8" max="8" width="12.7109375" style="18" customWidth="1"/>
    <col min="9" max="9" width="12" style="19" customWidth="1"/>
    <col min="10" max="10" width="17.42578125" style="18" customWidth="1"/>
    <col min="11" max="11" width="18.5703125" style="2" customWidth="1"/>
    <col min="12" max="16384" width="9.140625" style="2"/>
  </cols>
  <sheetData>
    <row r="1" spans="1:11" s="1" customFormat="1" ht="2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s="1" customFormat="1" ht="21">
      <c r="A2" s="57" t="s">
        <v>14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s="1" customFormat="1" ht="21">
      <c r="A3" s="57" t="s">
        <v>16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21">
      <c r="A4" s="57" t="s">
        <v>13</v>
      </c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1" s="3" customFormat="1" ht="21">
      <c r="A5" s="58" t="s">
        <v>73</v>
      </c>
      <c r="B5" s="58"/>
      <c r="C5" s="48"/>
      <c r="D5" s="48"/>
      <c r="E5" s="49"/>
      <c r="F5" s="50"/>
      <c r="G5" s="48"/>
      <c r="H5" s="50"/>
      <c r="I5" s="48"/>
      <c r="J5" s="50"/>
      <c r="K5" s="49"/>
    </row>
    <row r="6" spans="1:11" ht="47.25">
      <c r="A6" s="25" t="s">
        <v>1</v>
      </c>
      <c r="B6" s="25" t="s">
        <v>15</v>
      </c>
      <c r="C6" s="26" t="s">
        <v>2</v>
      </c>
      <c r="D6" s="26" t="s">
        <v>3</v>
      </c>
      <c r="E6" s="25" t="s">
        <v>4</v>
      </c>
      <c r="F6" s="25" t="s">
        <v>10</v>
      </c>
      <c r="G6" s="26" t="s">
        <v>9</v>
      </c>
      <c r="H6" s="25" t="s">
        <v>12</v>
      </c>
      <c r="I6" s="26" t="s">
        <v>11</v>
      </c>
      <c r="J6" s="25" t="s">
        <v>5</v>
      </c>
      <c r="K6" s="25" t="s">
        <v>6</v>
      </c>
    </row>
    <row r="7" spans="1:11" ht="47.25">
      <c r="A7" s="44">
        <v>1</v>
      </c>
      <c r="B7" s="47" t="s">
        <v>79</v>
      </c>
      <c r="C7" s="45">
        <v>11550</v>
      </c>
      <c r="D7" s="45">
        <v>11550</v>
      </c>
      <c r="E7" s="44" t="s">
        <v>7</v>
      </c>
      <c r="F7" s="44" t="s">
        <v>76</v>
      </c>
      <c r="G7" s="45">
        <v>11550</v>
      </c>
      <c r="H7" s="44" t="s">
        <v>76</v>
      </c>
      <c r="I7" s="45">
        <v>11550</v>
      </c>
      <c r="J7" s="32" t="s">
        <v>8</v>
      </c>
      <c r="K7" s="32" t="s">
        <v>96</v>
      </c>
    </row>
    <row r="8" spans="1:11" ht="47.25">
      <c r="A8" s="44">
        <v>2</v>
      </c>
      <c r="B8" s="47" t="s">
        <v>93</v>
      </c>
      <c r="C8" s="45">
        <v>128100</v>
      </c>
      <c r="D8" s="45">
        <v>128100</v>
      </c>
      <c r="E8" s="44" t="s">
        <v>7</v>
      </c>
      <c r="F8" s="45" t="s">
        <v>95</v>
      </c>
      <c r="G8" s="45">
        <v>128100</v>
      </c>
      <c r="H8" s="44" t="s">
        <v>95</v>
      </c>
      <c r="I8" s="46">
        <v>128100</v>
      </c>
      <c r="J8" s="32" t="s">
        <v>8</v>
      </c>
      <c r="K8" s="32" t="s">
        <v>94</v>
      </c>
    </row>
    <row r="9" spans="1:11" ht="47.25">
      <c r="A9" s="44">
        <v>3</v>
      </c>
      <c r="B9" s="47" t="s">
        <v>97</v>
      </c>
      <c r="C9" s="45">
        <v>8750</v>
      </c>
      <c r="D9" s="45">
        <v>8750</v>
      </c>
      <c r="E9" s="44" t="s">
        <v>7</v>
      </c>
      <c r="F9" s="45" t="s">
        <v>51</v>
      </c>
      <c r="G9" s="45">
        <v>8750</v>
      </c>
      <c r="H9" s="44" t="s">
        <v>51</v>
      </c>
      <c r="I9" s="46">
        <v>8750</v>
      </c>
      <c r="J9" s="32" t="s">
        <v>8</v>
      </c>
      <c r="K9" s="32" t="s">
        <v>101</v>
      </c>
    </row>
    <row r="10" spans="1:11" ht="47.25">
      <c r="A10" s="44">
        <v>4</v>
      </c>
      <c r="B10" s="29" t="s">
        <v>98</v>
      </c>
      <c r="C10" s="30">
        <v>5900</v>
      </c>
      <c r="D10" s="30">
        <v>5900</v>
      </c>
      <c r="E10" s="28" t="s">
        <v>7</v>
      </c>
      <c r="F10" s="31" t="s">
        <v>77</v>
      </c>
      <c r="G10" s="30">
        <v>5900</v>
      </c>
      <c r="H10" s="31" t="s">
        <v>77</v>
      </c>
      <c r="I10" s="30">
        <v>5900</v>
      </c>
      <c r="J10" s="32" t="s">
        <v>8</v>
      </c>
      <c r="K10" s="33" t="s">
        <v>100</v>
      </c>
    </row>
    <row r="11" spans="1:11" ht="47.25">
      <c r="A11" s="44">
        <v>5</v>
      </c>
      <c r="B11" s="29" t="s">
        <v>99</v>
      </c>
      <c r="C11" s="30">
        <v>5000</v>
      </c>
      <c r="D11" s="30">
        <v>5000</v>
      </c>
      <c r="E11" s="28" t="s">
        <v>7</v>
      </c>
      <c r="F11" s="31" t="s">
        <v>78</v>
      </c>
      <c r="G11" s="30">
        <v>5000</v>
      </c>
      <c r="H11" s="31" t="s">
        <v>78</v>
      </c>
      <c r="I11" s="30">
        <v>5000</v>
      </c>
      <c r="J11" s="32" t="s">
        <v>8</v>
      </c>
      <c r="K11" s="33" t="s">
        <v>103</v>
      </c>
    </row>
    <row r="12" spans="1:11" ht="47.25">
      <c r="A12" s="44">
        <v>6</v>
      </c>
      <c r="B12" s="29" t="s">
        <v>102</v>
      </c>
      <c r="C12" s="30">
        <v>7040</v>
      </c>
      <c r="D12" s="30">
        <v>7040</v>
      </c>
      <c r="E12" s="28" t="s">
        <v>7</v>
      </c>
      <c r="F12" s="31" t="s">
        <v>105</v>
      </c>
      <c r="G12" s="30">
        <v>7040</v>
      </c>
      <c r="H12" s="31" t="s">
        <v>105</v>
      </c>
      <c r="I12" s="30">
        <v>7040</v>
      </c>
      <c r="J12" s="32" t="s">
        <v>8</v>
      </c>
      <c r="K12" s="33" t="s">
        <v>104</v>
      </c>
    </row>
    <row r="13" spans="1:11" ht="63">
      <c r="A13" s="44">
        <v>7</v>
      </c>
      <c r="B13" s="29" t="s">
        <v>50</v>
      </c>
      <c r="C13" s="30">
        <v>25050</v>
      </c>
      <c r="D13" s="30">
        <v>25050</v>
      </c>
      <c r="E13" s="28" t="s">
        <v>7</v>
      </c>
      <c r="F13" s="31" t="s">
        <v>51</v>
      </c>
      <c r="G13" s="30">
        <v>25050</v>
      </c>
      <c r="H13" s="31" t="s">
        <v>51</v>
      </c>
      <c r="I13" s="30">
        <v>25050</v>
      </c>
      <c r="J13" s="32" t="s">
        <v>8</v>
      </c>
      <c r="K13" s="33" t="s">
        <v>74</v>
      </c>
    </row>
    <row r="14" spans="1:11" ht="16.5" thickBot="1">
      <c r="A14" s="41"/>
      <c r="B14" s="42"/>
      <c r="C14" s="17">
        <f t="shared" ref="C14:I14" si="0">SUM(C6:C13)</f>
        <v>191390</v>
      </c>
      <c r="D14" s="17">
        <f t="shared" si="0"/>
        <v>191390</v>
      </c>
      <c r="E14" s="17">
        <f t="shared" si="0"/>
        <v>0</v>
      </c>
      <c r="F14" s="17">
        <f t="shared" si="0"/>
        <v>0</v>
      </c>
      <c r="G14" s="17">
        <f t="shared" si="0"/>
        <v>191390</v>
      </c>
      <c r="H14" s="17">
        <f t="shared" si="0"/>
        <v>0</v>
      </c>
      <c r="I14" s="17">
        <f t="shared" si="0"/>
        <v>191390</v>
      </c>
      <c r="J14" s="42"/>
      <c r="K14" s="41"/>
    </row>
    <row r="15" spans="1:11" s="11" customFormat="1" ht="16.5" thickTop="1">
      <c r="A15" s="2"/>
      <c r="B15" s="18"/>
      <c r="C15" s="19"/>
      <c r="D15" s="19"/>
      <c r="E15" s="2"/>
      <c r="F15" s="18"/>
      <c r="G15" s="19"/>
      <c r="H15" s="18"/>
      <c r="I15" s="19"/>
      <c r="J15" s="18"/>
      <c r="K15" s="2"/>
    </row>
  </sheetData>
  <mergeCells count="5">
    <mergeCell ref="A1:K1"/>
    <mergeCell ref="A2:K2"/>
    <mergeCell ref="A3:K3"/>
    <mergeCell ref="A4:K4"/>
    <mergeCell ref="A5:B5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A4" sqref="A4:K4"/>
    </sheetView>
  </sheetViews>
  <sheetFormatPr defaultColWidth="9.140625" defaultRowHeight="15.75"/>
  <cols>
    <col min="1" max="1" width="4.42578125" style="2" customWidth="1"/>
    <col min="2" max="2" width="29.42578125" style="18" customWidth="1"/>
    <col min="3" max="4" width="12.28515625" style="19" customWidth="1"/>
    <col min="5" max="5" width="9.28515625" style="2" customWidth="1"/>
    <col min="6" max="6" width="13.7109375" style="18" customWidth="1"/>
    <col min="7" max="7" width="12" style="19" customWidth="1"/>
    <col min="8" max="8" width="12.7109375" style="18" customWidth="1"/>
    <col min="9" max="9" width="12" style="19" customWidth="1"/>
    <col min="10" max="10" width="17.42578125" style="18" customWidth="1"/>
    <col min="11" max="11" width="20.42578125" style="2" customWidth="1"/>
    <col min="12" max="16384" width="9.140625" style="2"/>
  </cols>
  <sheetData>
    <row r="1" spans="1:11" s="1" customFormat="1" ht="2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s="1" customFormat="1" ht="21">
      <c r="A2" s="57" t="s">
        <v>14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s="1" customFormat="1" ht="21">
      <c r="A3" s="57" t="s">
        <v>16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21">
      <c r="A4" s="57" t="s">
        <v>13</v>
      </c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1" s="3" customFormat="1" ht="21">
      <c r="A5" s="58" t="s">
        <v>75</v>
      </c>
      <c r="B5" s="58"/>
      <c r="C5" s="48"/>
      <c r="D5" s="48"/>
      <c r="E5" s="49"/>
      <c r="F5" s="50"/>
      <c r="G5" s="48"/>
      <c r="H5" s="50"/>
      <c r="I5" s="48"/>
      <c r="J5" s="50"/>
      <c r="K5" s="49"/>
    </row>
    <row r="6" spans="1:11" s="11" customFormat="1" ht="31.5">
      <c r="A6" s="25" t="s">
        <v>1</v>
      </c>
      <c r="B6" s="25" t="s">
        <v>15</v>
      </c>
      <c r="C6" s="26" t="s">
        <v>2</v>
      </c>
      <c r="D6" s="26" t="s">
        <v>3</v>
      </c>
      <c r="E6" s="25" t="s">
        <v>4</v>
      </c>
      <c r="F6" s="25" t="s">
        <v>10</v>
      </c>
      <c r="G6" s="26" t="s">
        <v>9</v>
      </c>
      <c r="H6" s="25" t="s">
        <v>12</v>
      </c>
      <c r="I6" s="26" t="s">
        <v>11</v>
      </c>
      <c r="J6" s="25" t="s">
        <v>5</v>
      </c>
      <c r="K6" s="25" t="s">
        <v>6</v>
      </c>
    </row>
    <row r="7" spans="1:11" s="11" customFormat="1" ht="47.25">
      <c r="A7" s="28">
        <v>1</v>
      </c>
      <c r="B7" s="29" t="s">
        <v>106</v>
      </c>
      <c r="C7" s="30">
        <v>11561</v>
      </c>
      <c r="D7" s="30">
        <v>11561</v>
      </c>
      <c r="E7" s="28" t="s">
        <v>7</v>
      </c>
      <c r="F7" s="31" t="s">
        <v>105</v>
      </c>
      <c r="G7" s="30">
        <v>11561</v>
      </c>
      <c r="H7" s="31" t="s">
        <v>105</v>
      </c>
      <c r="I7" s="30">
        <v>11561</v>
      </c>
      <c r="J7" s="32" t="s">
        <v>8</v>
      </c>
      <c r="K7" s="33" t="s">
        <v>107</v>
      </c>
    </row>
    <row r="8" spans="1:11" s="11" customFormat="1" ht="47.25">
      <c r="A8" s="28">
        <v>2</v>
      </c>
      <c r="B8" s="34" t="s">
        <v>80</v>
      </c>
      <c r="C8" s="35">
        <v>12844</v>
      </c>
      <c r="D8" s="35">
        <v>12844</v>
      </c>
      <c r="E8" s="28" t="s">
        <v>7</v>
      </c>
      <c r="F8" s="32" t="s">
        <v>81</v>
      </c>
      <c r="G8" s="35">
        <v>12844</v>
      </c>
      <c r="H8" s="32" t="s">
        <v>81</v>
      </c>
      <c r="I8" s="35">
        <v>12844</v>
      </c>
      <c r="J8" s="32" t="s">
        <v>8</v>
      </c>
      <c r="K8" s="33" t="s">
        <v>85</v>
      </c>
    </row>
    <row r="9" spans="1:11" s="11" customFormat="1" ht="47.25">
      <c r="A9" s="28">
        <v>3</v>
      </c>
      <c r="B9" s="34" t="s">
        <v>82</v>
      </c>
      <c r="C9" s="35">
        <v>33500</v>
      </c>
      <c r="D9" s="35">
        <v>33500</v>
      </c>
      <c r="E9" s="28" t="s">
        <v>7</v>
      </c>
      <c r="F9" s="32" t="s">
        <v>83</v>
      </c>
      <c r="G9" s="35">
        <v>33500</v>
      </c>
      <c r="H9" s="32" t="s">
        <v>83</v>
      </c>
      <c r="I9" s="35">
        <v>33500</v>
      </c>
      <c r="J9" s="32" t="s">
        <v>8</v>
      </c>
      <c r="K9" s="33" t="s">
        <v>87</v>
      </c>
    </row>
    <row r="10" spans="1:11" s="11" customFormat="1" ht="47.25">
      <c r="A10" s="28">
        <v>4</v>
      </c>
      <c r="B10" s="5" t="s">
        <v>84</v>
      </c>
      <c r="C10" s="6">
        <v>11561</v>
      </c>
      <c r="D10" s="6">
        <v>11561</v>
      </c>
      <c r="E10" s="4" t="s">
        <v>7</v>
      </c>
      <c r="F10" s="7" t="s">
        <v>76</v>
      </c>
      <c r="G10" s="6">
        <v>11561</v>
      </c>
      <c r="H10" s="7" t="s">
        <v>76</v>
      </c>
      <c r="I10" s="6">
        <v>11561</v>
      </c>
      <c r="J10" s="7" t="s">
        <v>8</v>
      </c>
      <c r="K10" s="10" t="s">
        <v>89</v>
      </c>
    </row>
    <row r="11" spans="1:11" s="11" customFormat="1" ht="47.25">
      <c r="A11" s="28">
        <v>5</v>
      </c>
      <c r="B11" s="5" t="s">
        <v>86</v>
      </c>
      <c r="C11" s="6">
        <v>1750</v>
      </c>
      <c r="D11" s="6">
        <v>1750</v>
      </c>
      <c r="E11" s="4" t="s">
        <v>7</v>
      </c>
      <c r="F11" s="7" t="s">
        <v>68</v>
      </c>
      <c r="G11" s="6">
        <v>1750</v>
      </c>
      <c r="H11" s="7" t="s">
        <v>68</v>
      </c>
      <c r="I11" s="6">
        <v>1750</v>
      </c>
      <c r="J11" s="7" t="s">
        <v>8</v>
      </c>
      <c r="K11" s="10" t="s">
        <v>88</v>
      </c>
    </row>
    <row r="12" spans="1:11" ht="47.25">
      <c r="A12" s="28">
        <v>6</v>
      </c>
      <c r="B12" s="29" t="s">
        <v>108</v>
      </c>
      <c r="C12" s="30">
        <v>5200</v>
      </c>
      <c r="D12" s="30">
        <v>5200</v>
      </c>
      <c r="E12" s="28" t="s">
        <v>7</v>
      </c>
      <c r="F12" s="31" t="s">
        <v>113</v>
      </c>
      <c r="G12" s="30">
        <v>5200</v>
      </c>
      <c r="H12" s="31" t="s">
        <v>113</v>
      </c>
      <c r="I12" s="30">
        <v>5200</v>
      </c>
      <c r="J12" s="32" t="s">
        <v>8</v>
      </c>
      <c r="K12" s="33" t="s">
        <v>109</v>
      </c>
    </row>
    <row r="13" spans="1:11" s="11" customFormat="1" ht="47.25">
      <c r="A13" s="28">
        <v>7</v>
      </c>
      <c r="B13" s="29" t="s">
        <v>111</v>
      </c>
      <c r="C13" s="30">
        <v>45000</v>
      </c>
      <c r="D13" s="30">
        <v>45000</v>
      </c>
      <c r="E13" s="28" t="s">
        <v>7</v>
      </c>
      <c r="F13" s="31" t="s">
        <v>114</v>
      </c>
      <c r="G13" s="30">
        <v>45000</v>
      </c>
      <c r="H13" s="31" t="s">
        <v>114</v>
      </c>
      <c r="I13" s="30">
        <v>45000</v>
      </c>
      <c r="J13" s="32" t="s">
        <v>8</v>
      </c>
      <c r="K13" s="33" t="s">
        <v>110</v>
      </c>
    </row>
    <row r="14" spans="1:11" s="11" customFormat="1" ht="47.25">
      <c r="A14" s="28">
        <v>8</v>
      </c>
      <c r="B14" s="29" t="s">
        <v>112</v>
      </c>
      <c r="C14" s="30">
        <v>7000</v>
      </c>
      <c r="D14" s="30">
        <v>7000</v>
      </c>
      <c r="E14" s="28" t="s">
        <v>7</v>
      </c>
      <c r="F14" s="31" t="s">
        <v>115</v>
      </c>
      <c r="G14" s="30">
        <v>7000</v>
      </c>
      <c r="H14" s="31" t="s">
        <v>115</v>
      </c>
      <c r="I14" s="30">
        <v>7000</v>
      </c>
      <c r="J14" s="32" t="s">
        <v>8</v>
      </c>
      <c r="K14" s="33" t="s">
        <v>90</v>
      </c>
    </row>
    <row r="15" spans="1:11" s="11" customFormat="1" ht="16.5" thickBot="1">
      <c r="A15" s="41"/>
      <c r="B15" s="42"/>
      <c r="C15" s="17">
        <f t="shared" ref="C15:I15" si="0">SUM(C7:C14)</f>
        <v>128416</v>
      </c>
      <c r="D15" s="17">
        <f t="shared" si="0"/>
        <v>128416</v>
      </c>
      <c r="E15" s="17">
        <f t="shared" si="0"/>
        <v>0</v>
      </c>
      <c r="F15" s="17">
        <f t="shared" si="0"/>
        <v>0</v>
      </c>
      <c r="G15" s="17">
        <f t="shared" si="0"/>
        <v>128416</v>
      </c>
      <c r="H15" s="17">
        <f t="shared" si="0"/>
        <v>0</v>
      </c>
      <c r="I15" s="17">
        <f t="shared" si="0"/>
        <v>128416</v>
      </c>
      <c r="J15" s="17">
        <f>SUM(J8:J14)</f>
        <v>0</v>
      </c>
      <c r="K15" s="41"/>
    </row>
    <row r="16" spans="1:11" s="11" customFormat="1" ht="16.5" thickTop="1">
      <c r="A16" s="2"/>
      <c r="B16" s="18"/>
      <c r="C16" s="19"/>
      <c r="D16" s="19"/>
      <c r="E16" s="2"/>
      <c r="F16" s="18"/>
      <c r="G16" s="19"/>
      <c r="H16" s="18"/>
      <c r="I16" s="19"/>
      <c r="J16" s="18"/>
      <c r="K16" s="2"/>
    </row>
    <row r="17" spans="1:11" s="11" customFormat="1">
      <c r="A17" s="2"/>
      <c r="B17" s="18"/>
      <c r="C17" s="19"/>
      <c r="D17" s="19"/>
      <c r="E17" s="2"/>
      <c r="F17" s="18"/>
      <c r="G17" s="19"/>
      <c r="H17" s="18"/>
      <c r="I17" s="19"/>
      <c r="J17" s="18"/>
      <c r="K17" s="2"/>
    </row>
    <row r="18" spans="1:11" s="11" customFormat="1">
      <c r="A18" s="2"/>
      <c r="B18" s="18"/>
      <c r="C18" s="19"/>
      <c r="D18" s="19"/>
      <c r="E18" s="2"/>
      <c r="F18" s="18"/>
      <c r="G18" s="19"/>
      <c r="H18" s="18"/>
      <c r="I18" s="19"/>
      <c r="J18" s="18"/>
      <c r="K18" s="2"/>
    </row>
    <row r="19" spans="1:11" s="11" customFormat="1">
      <c r="A19" s="2"/>
      <c r="B19" s="18"/>
      <c r="C19" s="19"/>
      <c r="D19" s="19"/>
      <c r="E19" s="2"/>
      <c r="F19" s="18"/>
      <c r="G19" s="19"/>
      <c r="H19" s="18"/>
      <c r="I19" s="19"/>
      <c r="J19" s="18"/>
      <c r="K19" s="2"/>
    </row>
    <row r="20" spans="1:11" s="11" customFormat="1">
      <c r="A20" s="2"/>
      <c r="B20" s="18"/>
      <c r="C20" s="19"/>
      <c r="D20" s="19"/>
      <c r="E20" s="2"/>
      <c r="F20" s="18"/>
      <c r="G20" s="19"/>
      <c r="H20" s="18"/>
      <c r="I20" s="19"/>
      <c r="J20" s="18"/>
      <c r="K20" s="2"/>
    </row>
    <row r="27" spans="1:11" s="1" customFormat="1">
      <c r="A27" s="2"/>
      <c r="B27" s="18"/>
      <c r="C27" s="19"/>
      <c r="D27" s="19"/>
      <c r="E27" s="2"/>
      <c r="F27" s="18"/>
      <c r="G27" s="19"/>
      <c r="H27" s="18"/>
      <c r="I27" s="19"/>
      <c r="J27" s="18"/>
      <c r="K27" s="2"/>
    </row>
  </sheetData>
  <mergeCells count="5">
    <mergeCell ref="A4:K4"/>
    <mergeCell ref="A5:B5"/>
    <mergeCell ref="A1:K1"/>
    <mergeCell ref="A2:K2"/>
    <mergeCell ref="A3:K3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>
      <selection activeCell="F18" sqref="F18"/>
    </sheetView>
  </sheetViews>
  <sheetFormatPr defaultColWidth="9.140625" defaultRowHeight="15.75"/>
  <cols>
    <col min="1" max="1" width="4.42578125" style="2" customWidth="1"/>
    <col min="2" max="2" width="29.42578125" style="18" customWidth="1"/>
    <col min="3" max="4" width="12.28515625" style="19" customWidth="1"/>
    <col min="5" max="5" width="9.28515625" style="2" customWidth="1"/>
    <col min="6" max="6" width="13.7109375" style="18" customWidth="1"/>
    <col min="7" max="7" width="12" style="19" customWidth="1"/>
    <col min="8" max="8" width="12.7109375" style="18" customWidth="1"/>
    <col min="9" max="9" width="12" style="19" customWidth="1"/>
    <col min="10" max="10" width="17.42578125" style="18" customWidth="1"/>
    <col min="11" max="11" width="20.42578125" style="2" customWidth="1"/>
    <col min="12" max="16384" width="9.140625" style="2"/>
  </cols>
  <sheetData>
    <row r="1" spans="1:11" s="1" customFormat="1" ht="2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s="1" customFormat="1" ht="21">
      <c r="A2" s="57" t="s">
        <v>14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s="1" customFormat="1" ht="21">
      <c r="A3" s="57" t="s">
        <v>16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21">
      <c r="A4" s="57" t="s">
        <v>13</v>
      </c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1" s="3" customFormat="1" ht="21">
      <c r="A5" s="58" t="s">
        <v>91</v>
      </c>
      <c r="B5" s="58"/>
      <c r="C5" s="48"/>
      <c r="D5" s="48"/>
      <c r="E5" s="49"/>
      <c r="F5" s="50"/>
      <c r="G5" s="48"/>
      <c r="H5" s="50"/>
      <c r="I5" s="48"/>
      <c r="J5" s="50"/>
      <c r="K5" s="49"/>
    </row>
    <row r="6" spans="1:11" ht="31.5">
      <c r="A6" s="25" t="s">
        <v>1</v>
      </c>
      <c r="B6" s="25" t="s">
        <v>15</v>
      </c>
      <c r="C6" s="26" t="s">
        <v>2</v>
      </c>
      <c r="D6" s="26" t="s">
        <v>3</v>
      </c>
      <c r="E6" s="25" t="s">
        <v>4</v>
      </c>
      <c r="F6" s="25" t="s">
        <v>10</v>
      </c>
      <c r="G6" s="26" t="s">
        <v>9</v>
      </c>
      <c r="H6" s="25" t="s">
        <v>12</v>
      </c>
      <c r="I6" s="26" t="s">
        <v>11</v>
      </c>
      <c r="J6" s="25" t="s">
        <v>5</v>
      </c>
      <c r="K6" s="25" t="s">
        <v>6</v>
      </c>
    </row>
    <row r="7" spans="1:11" ht="47.25">
      <c r="A7" s="4">
        <v>1</v>
      </c>
      <c r="B7" s="5" t="s">
        <v>116</v>
      </c>
      <c r="C7" s="6">
        <v>6899</v>
      </c>
      <c r="D7" s="6">
        <v>6899</v>
      </c>
      <c r="E7" s="4" t="s">
        <v>7</v>
      </c>
      <c r="F7" s="7" t="s">
        <v>117</v>
      </c>
      <c r="G7" s="6">
        <v>6899</v>
      </c>
      <c r="H7" s="7" t="s">
        <v>105</v>
      </c>
      <c r="I7" s="6">
        <v>6899</v>
      </c>
      <c r="J7" s="7" t="s">
        <v>8</v>
      </c>
      <c r="K7" s="33" t="s">
        <v>118</v>
      </c>
    </row>
    <row r="8" spans="1:11" ht="47.25">
      <c r="A8" s="4">
        <v>2</v>
      </c>
      <c r="B8" s="5" t="s">
        <v>131</v>
      </c>
      <c r="C8" s="6">
        <v>11600</v>
      </c>
      <c r="D8" s="6">
        <v>11600</v>
      </c>
      <c r="E8" s="4" t="s">
        <v>7</v>
      </c>
      <c r="F8" s="7" t="s">
        <v>132</v>
      </c>
      <c r="G8" s="6">
        <v>11600</v>
      </c>
      <c r="H8" s="7" t="s">
        <v>132</v>
      </c>
      <c r="I8" s="6">
        <v>11600</v>
      </c>
      <c r="J8" s="7" t="s">
        <v>8</v>
      </c>
      <c r="K8" s="33" t="s">
        <v>133</v>
      </c>
    </row>
    <row r="9" spans="1:11" ht="47.25">
      <c r="A9" s="4">
        <v>3</v>
      </c>
      <c r="B9" s="5" t="s">
        <v>119</v>
      </c>
      <c r="C9" s="6">
        <v>10000</v>
      </c>
      <c r="D9" s="6">
        <v>10000</v>
      </c>
      <c r="E9" s="4" t="s">
        <v>7</v>
      </c>
      <c r="F9" s="7" t="s">
        <v>120</v>
      </c>
      <c r="G9" s="6">
        <v>10000</v>
      </c>
      <c r="H9" s="7" t="s">
        <v>120</v>
      </c>
      <c r="I9" s="6">
        <v>10000</v>
      </c>
      <c r="J9" s="7" t="s">
        <v>8</v>
      </c>
      <c r="K9" s="33" t="s">
        <v>121</v>
      </c>
    </row>
    <row r="10" spans="1:11" ht="47.25">
      <c r="A10" s="4">
        <v>4</v>
      </c>
      <c r="B10" s="5" t="s">
        <v>122</v>
      </c>
      <c r="C10" s="6">
        <v>29500</v>
      </c>
      <c r="D10" s="6">
        <v>29500</v>
      </c>
      <c r="E10" s="4" t="s">
        <v>7</v>
      </c>
      <c r="F10" s="7" t="s">
        <v>123</v>
      </c>
      <c r="G10" s="6">
        <v>29500</v>
      </c>
      <c r="H10" s="7" t="s">
        <v>123</v>
      </c>
      <c r="I10" s="6">
        <v>29500</v>
      </c>
      <c r="J10" s="7" t="s">
        <v>8</v>
      </c>
      <c r="K10" s="33" t="s">
        <v>124</v>
      </c>
    </row>
    <row r="11" spans="1:11" ht="47.25">
      <c r="A11" s="4">
        <v>5</v>
      </c>
      <c r="B11" s="8" t="s">
        <v>125</v>
      </c>
      <c r="C11" s="9">
        <v>47300</v>
      </c>
      <c r="D11" s="9">
        <v>47300</v>
      </c>
      <c r="E11" s="4" t="s">
        <v>7</v>
      </c>
      <c r="F11" s="7" t="s">
        <v>126</v>
      </c>
      <c r="G11" s="9">
        <v>47300</v>
      </c>
      <c r="H11" s="7" t="s">
        <v>126</v>
      </c>
      <c r="I11" s="9">
        <v>47300</v>
      </c>
      <c r="J11" s="7" t="s">
        <v>8</v>
      </c>
      <c r="K11" s="33" t="s">
        <v>127</v>
      </c>
    </row>
    <row r="12" spans="1:11" ht="47.25">
      <c r="A12" s="4">
        <v>6</v>
      </c>
      <c r="B12" s="8" t="s">
        <v>128</v>
      </c>
      <c r="C12" s="9">
        <v>19500</v>
      </c>
      <c r="D12" s="9">
        <v>19500</v>
      </c>
      <c r="E12" s="4" t="s">
        <v>7</v>
      </c>
      <c r="F12" s="7" t="s">
        <v>143</v>
      </c>
      <c r="G12" s="9">
        <v>19500</v>
      </c>
      <c r="H12" s="7" t="s">
        <v>142</v>
      </c>
      <c r="I12" s="9">
        <v>19500</v>
      </c>
      <c r="J12" s="7" t="s">
        <v>8</v>
      </c>
      <c r="K12" s="33" t="s">
        <v>129</v>
      </c>
    </row>
    <row r="13" spans="1:11" s="11" customFormat="1" ht="16.5" thickBot="1">
      <c r="A13" s="41"/>
      <c r="B13" s="42"/>
      <c r="C13" s="17">
        <f t="shared" ref="C13:I13" si="0">SUM(C6:C12)</f>
        <v>124799</v>
      </c>
      <c r="D13" s="17">
        <f t="shared" si="0"/>
        <v>124799</v>
      </c>
      <c r="E13" s="17">
        <f t="shared" si="0"/>
        <v>0</v>
      </c>
      <c r="F13" s="17">
        <f t="shared" si="0"/>
        <v>0</v>
      </c>
      <c r="G13" s="17">
        <f t="shared" si="0"/>
        <v>124799</v>
      </c>
      <c r="H13" s="17">
        <f t="shared" si="0"/>
        <v>0</v>
      </c>
      <c r="I13" s="17">
        <f t="shared" si="0"/>
        <v>124799</v>
      </c>
      <c r="J13" s="42"/>
      <c r="K13" s="41"/>
    </row>
    <row r="14" spans="1:11" s="11" customFormat="1" ht="16.5" thickTop="1">
      <c r="A14" s="2"/>
      <c r="B14" s="18"/>
      <c r="C14" s="19"/>
      <c r="D14" s="19"/>
      <c r="E14" s="2"/>
      <c r="F14" s="18"/>
      <c r="G14" s="19"/>
      <c r="H14" s="18"/>
      <c r="I14" s="19"/>
      <c r="J14" s="18"/>
      <c r="K14" s="2"/>
    </row>
    <row r="15" spans="1:11" s="11" customFormat="1">
      <c r="A15" s="2"/>
      <c r="B15" s="18"/>
      <c r="C15" s="19"/>
      <c r="D15" s="19"/>
      <c r="E15" s="2"/>
      <c r="F15" s="18"/>
      <c r="G15" s="19"/>
      <c r="H15" s="18"/>
      <c r="I15" s="19"/>
      <c r="J15" s="18"/>
      <c r="K15" s="2"/>
    </row>
    <row r="16" spans="1:11" s="11" customFormat="1">
      <c r="A16" s="2"/>
      <c r="B16" s="18"/>
      <c r="C16" s="19"/>
      <c r="D16" s="19"/>
      <c r="E16" s="2"/>
      <c r="F16" s="18"/>
      <c r="G16" s="19"/>
      <c r="H16" s="18"/>
      <c r="I16" s="19"/>
      <c r="J16" s="18"/>
      <c r="K16" s="2"/>
    </row>
    <row r="17" spans="1:11" s="11" customFormat="1">
      <c r="A17" s="2"/>
      <c r="B17" s="18"/>
      <c r="C17" s="19"/>
      <c r="D17" s="19"/>
      <c r="E17" s="2"/>
      <c r="F17" s="18"/>
      <c r="G17" s="19"/>
      <c r="H17" s="18"/>
      <c r="I17" s="19"/>
      <c r="J17" s="18"/>
      <c r="K17" s="2"/>
    </row>
  </sheetData>
  <mergeCells count="5">
    <mergeCell ref="A1:K1"/>
    <mergeCell ref="A2:K2"/>
    <mergeCell ref="A3:K3"/>
    <mergeCell ref="A4:K4"/>
    <mergeCell ref="A5:B5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opLeftCell="A10" zoomScaleNormal="100" workbookViewId="0">
      <selection activeCell="F16" sqref="F16"/>
    </sheetView>
  </sheetViews>
  <sheetFormatPr defaultColWidth="9.140625" defaultRowHeight="15.75"/>
  <cols>
    <col min="1" max="1" width="4.42578125" style="2" customWidth="1"/>
    <col min="2" max="2" width="29.42578125" style="18" customWidth="1"/>
    <col min="3" max="3" width="12.28515625" style="19" customWidth="1"/>
    <col min="4" max="4" width="14.7109375" style="19" customWidth="1"/>
    <col min="5" max="5" width="9.28515625" style="2" customWidth="1"/>
    <col min="6" max="6" width="13.7109375" style="18" customWidth="1"/>
    <col min="7" max="7" width="12" style="19" customWidth="1"/>
    <col min="8" max="8" width="12.7109375" style="18" customWidth="1"/>
    <col min="9" max="9" width="12" style="19" customWidth="1"/>
    <col min="10" max="10" width="17.42578125" style="18" customWidth="1"/>
    <col min="11" max="11" width="18.5703125" style="2" customWidth="1"/>
    <col min="12" max="16384" width="9.140625" style="2"/>
  </cols>
  <sheetData>
    <row r="1" spans="1:11" s="1" customFormat="1" ht="18.7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s="1" customFormat="1" ht="18.75">
      <c r="A2" s="55" t="s">
        <v>14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s="1" customFormat="1" ht="18.75">
      <c r="A3" s="55" t="s">
        <v>16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18.75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1" s="3" customFormat="1" ht="18.75">
      <c r="A5" s="56" t="s">
        <v>134</v>
      </c>
      <c r="B5" s="56"/>
      <c r="C5" s="23"/>
      <c r="D5" s="23"/>
      <c r="E5" s="21"/>
      <c r="F5" s="22"/>
      <c r="G5" s="23"/>
      <c r="H5" s="22"/>
      <c r="I5" s="23"/>
      <c r="J5" s="22"/>
      <c r="K5" s="21"/>
    </row>
    <row r="6" spans="1:11" s="11" customFormat="1" ht="47.25">
      <c r="A6" s="25" t="s">
        <v>1</v>
      </c>
      <c r="B6" s="25" t="s">
        <v>15</v>
      </c>
      <c r="C6" s="26" t="s">
        <v>2</v>
      </c>
      <c r="D6" s="26" t="s">
        <v>3</v>
      </c>
      <c r="E6" s="25" t="s">
        <v>4</v>
      </c>
      <c r="F6" s="25" t="s">
        <v>10</v>
      </c>
      <c r="G6" s="26" t="s">
        <v>9</v>
      </c>
      <c r="H6" s="25" t="s">
        <v>12</v>
      </c>
      <c r="I6" s="26" t="s">
        <v>11</v>
      </c>
      <c r="J6" s="25" t="s">
        <v>5</v>
      </c>
      <c r="K6" s="25" t="s">
        <v>6</v>
      </c>
    </row>
    <row r="7" spans="1:11" s="11" customFormat="1" ht="47.25">
      <c r="A7" s="4">
        <v>1</v>
      </c>
      <c r="B7" s="8" t="s">
        <v>135</v>
      </c>
      <c r="C7" s="9">
        <v>5730</v>
      </c>
      <c r="D7" s="9">
        <v>5730</v>
      </c>
      <c r="E7" s="4" t="s">
        <v>7</v>
      </c>
      <c r="F7" s="7" t="s">
        <v>161</v>
      </c>
      <c r="G7" s="9">
        <v>5730</v>
      </c>
      <c r="H7" s="7" t="s">
        <v>161</v>
      </c>
      <c r="I7" s="9">
        <v>5730</v>
      </c>
      <c r="J7" s="7" t="s">
        <v>8</v>
      </c>
      <c r="K7" s="10" t="s">
        <v>136</v>
      </c>
    </row>
    <row r="8" spans="1:11" ht="47.25">
      <c r="A8" s="4">
        <v>2</v>
      </c>
      <c r="B8" s="8" t="s">
        <v>137</v>
      </c>
      <c r="C8" s="9">
        <v>64255</v>
      </c>
      <c r="D8" s="9">
        <v>64255</v>
      </c>
      <c r="E8" s="4" t="s">
        <v>7</v>
      </c>
      <c r="F8" s="7" t="s">
        <v>162</v>
      </c>
      <c r="G8" s="9">
        <v>64255</v>
      </c>
      <c r="H8" s="7" t="s">
        <v>162</v>
      </c>
      <c r="I8" s="9">
        <v>64225</v>
      </c>
      <c r="J8" s="7" t="s">
        <v>8</v>
      </c>
      <c r="K8" s="10" t="s">
        <v>138</v>
      </c>
    </row>
    <row r="9" spans="1:11" ht="47.25">
      <c r="A9" s="4">
        <v>3</v>
      </c>
      <c r="B9" s="5" t="s">
        <v>139</v>
      </c>
      <c r="C9" s="6">
        <v>5000</v>
      </c>
      <c r="D9" s="6">
        <v>5000</v>
      </c>
      <c r="E9" s="4" t="s">
        <v>7</v>
      </c>
      <c r="F9" s="7" t="s">
        <v>163</v>
      </c>
      <c r="G9" s="6">
        <v>5000</v>
      </c>
      <c r="H9" s="7" t="s">
        <v>163</v>
      </c>
      <c r="I9" s="6">
        <v>5000</v>
      </c>
      <c r="J9" s="7" t="s">
        <v>8</v>
      </c>
      <c r="K9" s="10" t="s">
        <v>140</v>
      </c>
    </row>
    <row r="10" spans="1:11" ht="47.25">
      <c r="A10" s="4">
        <v>4</v>
      </c>
      <c r="B10" s="5" t="s">
        <v>141</v>
      </c>
      <c r="C10" s="6">
        <v>12900</v>
      </c>
      <c r="D10" s="6">
        <v>12900</v>
      </c>
      <c r="E10" s="4" t="s">
        <v>7</v>
      </c>
      <c r="F10" s="7" t="s">
        <v>144</v>
      </c>
      <c r="G10" s="6">
        <v>12900</v>
      </c>
      <c r="H10" s="6" t="s">
        <v>144</v>
      </c>
      <c r="I10" s="6">
        <v>12900</v>
      </c>
      <c r="J10" s="7" t="s">
        <v>8</v>
      </c>
      <c r="K10" s="10" t="s">
        <v>147</v>
      </c>
    </row>
    <row r="11" spans="1:11" ht="47.25">
      <c r="A11" s="4">
        <v>5</v>
      </c>
      <c r="B11" s="14" t="s">
        <v>145</v>
      </c>
      <c r="C11" s="15">
        <v>42800</v>
      </c>
      <c r="D11" s="15">
        <v>42800</v>
      </c>
      <c r="E11" s="4" t="s">
        <v>7</v>
      </c>
      <c r="F11" s="13" t="s">
        <v>146</v>
      </c>
      <c r="G11" s="15">
        <v>42800</v>
      </c>
      <c r="H11" s="13" t="s">
        <v>146</v>
      </c>
      <c r="I11" s="15">
        <v>42800</v>
      </c>
      <c r="J11" s="7" t="s">
        <v>8</v>
      </c>
      <c r="K11" s="10" t="s">
        <v>148</v>
      </c>
    </row>
    <row r="12" spans="1:11" ht="47.25">
      <c r="A12" s="4">
        <v>6</v>
      </c>
      <c r="B12" s="14" t="s">
        <v>149</v>
      </c>
      <c r="C12" s="15">
        <v>9200</v>
      </c>
      <c r="D12" s="15">
        <v>9200</v>
      </c>
      <c r="E12" s="4" t="s">
        <v>7</v>
      </c>
      <c r="F12" s="13" t="s">
        <v>164</v>
      </c>
      <c r="G12" s="15">
        <v>9200</v>
      </c>
      <c r="H12" s="13" t="s">
        <v>164</v>
      </c>
      <c r="I12" s="15">
        <v>9200</v>
      </c>
      <c r="J12" s="7" t="s">
        <v>8</v>
      </c>
      <c r="K12" s="10" t="s">
        <v>150</v>
      </c>
    </row>
    <row r="13" spans="1:11" ht="47.25">
      <c r="A13" s="4">
        <v>7</v>
      </c>
      <c r="B13" s="14" t="s">
        <v>151</v>
      </c>
      <c r="C13" s="15">
        <v>5650</v>
      </c>
      <c r="D13" s="15">
        <v>5650</v>
      </c>
      <c r="E13" s="4" t="s">
        <v>7</v>
      </c>
      <c r="F13" s="13" t="s">
        <v>165</v>
      </c>
      <c r="G13" s="15">
        <v>5650</v>
      </c>
      <c r="H13" s="13" t="s">
        <v>165</v>
      </c>
      <c r="I13" s="15">
        <v>5650</v>
      </c>
      <c r="J13" s="7" t="s">
        <v>8</v>
      </c>
      <c r="K13" s="10" t="s">
        <v>152</v>
      </c>
    </row>
    <row r="14" spans="1:11" ht="47.25">
      <c r="A14" s="4">
        <v>8</v>
      </c>
      <c r="B14" s="14" t="s">
        <v>154</v>
      </c>
      <c r="C14" s="15">
        <v>23000</v>
      </c>
      <c r="D14" s="15">
        <v>23000</v>
      </c>
      <c r="E14" s="4" t="s">
        <v>7</v>
      </c>
      <c r="F14" s="13" t="s">
        <v>166</v>
      </c>
      <c r="G14" s="15">
        <v>23000</v>
      </c>
      <c r="H14" s="13" t="s">
        <v>166</v>
      </c>
      <c r="I14" s="15">
        <v>23000</v>
      </c>
      <c r="J14" s="7" t="s">
        <v>8</v>
      </c>
      <c r="K14" s="10" t="s">
        <v>155</v>
      </c>
    </row>
    <row r="15" spans="1:11" ht="47.25">
      <c r="A15" s="4">
        <v>9</v>
      </c>
      <c r="B15" s="8" t="s">
        <v>153</v>
      </c>
      <c r="C15" s="9">
        <v>57242</v>
      </c>
      <c r="D15" s="9">
        <v>57242</v>
      </c>
      <c r="E15" s="4" t="s">
        <v>7</v>
      </c>
      <c r="F15" s="7" t="s">
        <v>167</v>
      </c>
      <c r="G15" s="9">
        <v>57242</v>
      </c>
      <c r="H15" s="7" t="s">
        <v>167</v>
      </c>
      <c r="I15" s="9">
        <v>57242</v>
      </c>
      <c r="J15" s="7" t="s">
        <v>8</v>
      </c>
      <c r="K15" s="10" t="s">
        <v>157</v>
      </c>
    </row>
    <row r="16" spans="1:11" ht="47.25">
      <c r="A16" s="4">
        <v>10</v>
      </c>
      <c r="B16" s="5" t="s">
        <v>156</v>
      </c>
      <c r="C16" s="6">
        <v>5091</v>
      </c>
      <c r="D16" s="6">
        <v>5091</v>
      </c>
      <c r="E16" s="4" t="s">
        <v>7</v>
      </c>
      <c r="F16" s="7" t="s">
        <v>105</v>
      </c>
      <c r="G16" s="6">
        <v>5091</v>
      </c>
      <c r="H16" s="7" t="s">
        <v>105</v>
      </c>
      <c r="I16" s="6">
        <v>5091</v>
      </c>
      <c r="J16" s="7" t="s">
        <v>8</v>
      </c>
      <c r="K16" s="10" t="s">
        <v>158</v>
      </c>
    </row>
    <row r="17" spans="1:11" s="11" customFormat="1" ht="47.25">
      <c r="A17" s="4">
        <v>11</v>
      </c>
      <c r="B17" s="5" t="s">
        <v>159</v>
      </c>
      <c r="C17" s="6">
        <v>10000</v>
      </c>
      <c r="D17" s="6">
        <v>10000</v>
      </c>
      <c r="E17" s="4" t="s">
        <v>7</v>
      </c>
      <c r="F17" s="7" t="s">
        <v>168</v>
      </c>
      <c r="G17" s="6">
        <v>10000</v>
      </c>
      <c r="H17" s="7" t="s">
        <v>168</v>
      </c>
      <c r="I17" s="6">
        <v>10000</v>
      </c>
      <c r="J17" s="7" t="s">
        <v>8</v>
      </c>
      <c r="K17" s="10" t="s">
        <v>160</v>
      </c>
    </row>
    <row r="18" spans="1:11" ht="16.5" thickBot="1">
      <c r="A18" s="41"/>
      <c r="B18" s="42"/>
      <c r="C18" s="17">
        <f t="shared" ref="C18:I18" si="0">SUM(C6:C17)</f>
        <v>240868</v>
      </c>
      <c r="D18" s="17">
        <f t="shared" si="0"/>
        <v>240868</v>
      </c>
      <c r="E18" s="17">
        <f t="shared" si="0"/>
        <v>0</v>
      </c>
      <c r="F18" s="17">
        <f t="shared" si="0"/>
        <v>0</v>
      </c>
      <c r="G18" s="17">
        <f t="shared" si="0"/>
        <v>240868</v>
      </c>
      <c r="H18" s="17">
        <f t="shared" si="0"/>
        <v>0</v>
      </c>
      <c r="I18" s="17">
        <f t="shared" si="0"/>
        <v>240838</v>
      </c>
      <c r="J18" s="42"/>
      <c r="K18" s="41"/>
    </row>
    <row r="19" spans="1:11" ht="16.5" thickTop="1"/>
  </sheetData>
  <mergeCells count="5">
    <mergeCell ref="A1:K1"/>
    <mergeCell ref="A2:K2"/>
    <mergeCell ref="A3:K3"/>
    <mergeCell ref="A4:K4"/>
    <mergeCell ref="A5:B5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10" zoomScaleNormal="110" workbookViewId="0">
      <selection activeCell="C10" sqref="C10"/>
    </sheetView>
  </sheetViews>
  <sheetFormatPr defaultColWidth="9.140625" defaultRowHeight="15.75"/>
  <cols>
    <col min="1" max="1" width="4.42578125" style="2" customWidth="1"/>
    <col min="2" max="2" width="29.42578125" style="18" customWidth="1"/>
    <col min="3" max="4" width="12.28515625" style="19" customWidth="1"/>
    <col min="5" max="5" width="9.28515625" style="2" customWidth="1"/>
    <col min="6" max="6" width="13.7109375" style="18" customWidth="1"/>
    <col min="7" max="7" width="12" style="19" customWidth="1"/>
    <col min="8" max="8" width="14.140625" style="18" customWidth="1"/>
    <col min="9" max="9" width="12" style="19" customWidth="1"/>
    <col min="10" max="10" width="17.42578125" style="18" customWidth="1"/>
    <col min="11" max="11" width="17" style="2" customWidth="1"/>
    <col min="12" max="14" width="9.140625" style="2"/>
    <col min="15" max="15" width="12.28515625" style="2" bestFit="1" customWidth="1"/>
    <col min="16" max="16384" width="9.140625" style="2"/>
  </cols>
  <sheetData>
    <row r="1" spans="1:11" s="1" customFormat="1" ht="2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s="1" customFormat="1" ht="21">
      <c r="A2" s="57" t="s">
        <v>14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s="1" customFormat="1" ht="21">
      <c r="A3" s="57" t="s">
        <v>16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21">
      <c r="A4" s="57" t="s">
        <v>13</v>
      </c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1" s="3" customFormat="1" ht="21">
      <c r="A5" s="58" t="s">
        <v>169</v>
      </c>
      <c r="B5" s="58"/>
      <c r="C5" s="48"/>
      <c r="D5" s="48"/>
      <c r="E5" s="49"/>
      <c r="F5" s="50"/>
      <c r="G5" s="48"/>
      <c r="H5" s="50"/>
      <c r="I5" s="48"/>
      <c r="J5" s="50"/>
      <c r="K5" s="49"/>
    </row>
    <row r="6" spans="1:11" ht="47.25">
      <c r="A6" s="25" t="s">
        <v>1</v>
      </c>
      <c r="B6" s="25" t="s">
        <v>15</v>
      </c>
      <c r="C6" s="26" t="s">
        <v>2</v>
      </c>
      <c r="D6" s="26" t="s">
        <v>3</v>
      </c>
      <c r="E6" s="25" t="s">
        <v>4</v>
      </c>
      <c r="F6" s="25" t="s">
        <v>10</v>
      </c>
      <c r="G6" s="26" t="s">
        <v>9</v>
      </c>
      <c r="H6" s="25" t="s">
        <v>12</v>
      </c>
      <c r="I6" s="26" t="s">
        <v>11</v>
      </c>
      <c r="J6" s="25" t="s">
        <v>5</v>
      </c>
      <c r="K6" s="25" t="s">
        <v>6</v>
      </c>
    </row>
    <row r="7" spans="1:11" ht="47.25">
      <c r="A7" s="4">
        <v>1</v>
      </c>
      <c r="B7" s="12" t="s">
        <v>170</v>
      </c>
      <c r="C7" s="16">
        <v>12710</v>
      </c>
      <c r="D7" s="16">
        <v>12710</v>
      </c>
      <c r="E7" s="4" t="s">
        <v>7</v>
      </c>
      <c r="F7" s="13" t="s">
        <v>105</v>
      </c>
      <c r="G7" s="16">
        <v>12710</v>
      </c>
      <c r="H7" s="13" t="s">
        <v>105</v>
      </c>
      <c r="I7" s="16">
        <v>12710</v>
      </c>
      <c r="J7" s="7" t="s">
        <v>8</v>
      </c>
      <c r="K7" s="13" t="s">
        <v>171</v>
      </c>
    </row>
    <row r="8" spans="1:11" ht="47.25">
      <c r="A8" s="4">
        <v>2</v>
      </c>
      <c r="B8" s="12" t="s">
        <v>172</v>
      </c>
      <c r="C8" s="16">
        <v>41400</v>
      </c>
      <c r="D8" s="16">
        <v>41400</v>
      </c>
      <c r="E8" s="4" t="s">
        <v>7</v>
      </c>
      <c r="F8" s="13" t="s">
        <v>194</v>
      </c>
      <c r="G8" s="16">
        <v>41400</v>
      </c>
      <c r="H8" s="13" t="s">
        <v>194</v>
      </c>
      <c r="I8" s="16">
        <v>41400</v>
      </c>
      <c r="J8" s="7" t="s">
        <v>8</v>
      </c>
      <c r="K8" s="13" t="s">
        <v>173</v>
      </c>
    </row>
    <row r="9" spans="1:11" ht="47.25">
      <c r="A9" s="4">
        <v>3</v>
      </c>
      <c r="B9" s="12" t="s">
        <v>174</v>
      </c>
      <c r="C9" s="16">
        <v>31800</v>
      </c>
      <c r="D9" s="16">
        <v>31800</v>
      </c>
      <c r="E9" s="4" t="s">
        <v>7</v>
      </c>
      <c r="F9" s="13" t="s">
        <v>130</v>
      </c>
      <c r="G9" s="16">
        <v>31800</v>
      </c>
      <c r="H9" s="13" t="s">
        <v>130</v>
      </c>
      <c r="I9" s="16">
        <v>31800</v>
      </c>
      <c r="J9" s="7" t="s">
        <v>8</v>
      </c>
      <c r="K9" s="13" t="s">
        <v>175</v>
      </c>
    </row>
    <row r="10" spans="1:11" ht="94.5">
      <c r="A10" s="4">
        <v>4</v>
      </c>
      <c r="B10" s="12" t="s">
        <v>176</v>
      </c>
      <c r="C10" s="16">
        <v>6000</v>
      </c>
      <c r="D10" s="16">
        <v>6000</v>
      </c>
      <c r="E10" s="4" t="s">
        <v>7</v>
      </c>
      <c r="F10" s="13" t="s">
        <v>177</v>
      </c>
      <c r="G10" s="16">
        <v>6000</v>
      </c>
      <c r="H10" s="13" t="s">
        <v>177</v>
      </c>
      <c r="I10" s="16">
        <v>6000</v>
      </c>
      <c r="J10" s="7" t="s">
        <v>8</v>
      </c>
      <c r="K10" s="13" t="s">
        <v>178</v>
      </c>
    </row>
    <row r="11" spans="1:11" ht="47.25">
      <c r="A11" s="4">
        <v>5</v>
      </c>
      <c r="B11" s="12" t="s">
        <v>179</v>
      </c>
      <c r="C11" s="16">
        <v>44000</v>
      </c>
      <c r="D11" s="16">
        <v>44000</v>
      </c>
      <c r="E11" s="4" t="s">
        <v>7</v>
      </c>
      <c r="F11" s="13" t="s">
        <v>180</v>
      </c>
      <c r="G11" s="16">
        <v>43500</v>
      </c>
      <c r="H11" s="13" t="s">
        <v>180</v>
      </c>
      <c r="I11" s="16">
        <v>43500</v>
      </c>
      <c r="J11" s="7" t="s">
        <v>8</v>
      </c>
      <c r="K11" s="13" t="s">
        <v>181</v>
      </c>
    </row>
    <row r="12" spans="1:11" ht="47.25">
      <c r="A12" s="4">
        <v>6</v>
      </c>
      <c r="B12" s="12" t="s">
        <v>182</v>
      </c>
      <c r="C12" s="16">
        <v>12482</v>
      </c>
      <c r="D12" s="16">
        <v>12480</v>
      </c>
      <c r="E12" s="4" t="s">
        <v>7</v>
      </c>
      <c r="F12" s="13" t="s">
        <v>184</v>
      </c>
      <c r="G12" s="16">
        <v>12480</v>
      </c>
      <c r="H12" s="13" t="s">
        <v>184</v>
      </c>
      <c r="I12" s="16">
        <v>12480</v>
      </c>
      <c r="J12" s="7" t="s">
        <v>8</v>
      </c>
      <c r="K12" s="13" t="s">
        <v>183</v>
      </c>
    </row>
    <row r="13" spans="1:11" ht="47.25">
      <c r="A13" s="4">
        <v>7</v>
      </c>
      <c r="B13" s="12" t="s">
        <v>185</v>
      </c>
      <c r="C13" s="16">
        <v>61000</v>
      </c>
      <c r="D13" s="16">
        <v>61000</v>
      </c>
      <c r="E13" s="4" t="s">
        <v>7</v>
      </c>
      <c r="F13" s="13" t="s">
        <v>186</v>
      </c>
      <c r="G13" s="16">
        <v>59900</v>
      </c>
      <c r="H13" s="13" t="s">
        <v>186</v>
      </c>
      <c r="I13" s="16">
        <v>59900</v>
      </c>
      <c r="J13" s="7" t="s">
        <v>8</v>
      </c>
      <c r="K13" s="13" t="s">
        <v>187</v>
      </c>
    </row>
    <row r="14" spans="1:11" ht="47.25">
      <c r="A14" s="4">
        <v>8</v>
      </c>
      <c r="B14" s="12" t="s">
        <v>188</v>
      </c>
      <c r="C14" s="16">
        <v>6800</v>
      </c>
      <c r="D14" s="16">
        <v>6800</v>
      </c>
      <c r="E14" s="4" t="s">
        <v>7</v>
      </c>
      <c r="F14" s="13" t="s">
        <v>189</v>
      </c>
      <c r="G14" s="16">
        <v>6800</v>
      </c>
      <c r="H14" s="13" t="s">
        <v>189</v>
      </c>
      <c r="I14" s="16">
        <v>6800</v>
      </c>
      <c r="J14" s="7" t="s">
        <v>8</v>
      </c>
      <c r="K14" s="13" t="s">
        <v>190</v>
      </c>
    </row>
    <row r="15" spans="1:11" ht="47.25">
      <c r="A15" s="4">
        <v>9</v>
      </c>
      <c r="B15" s="12" t="s">
        <v>191</v>
      </c>
      <c r="C15" s="16">
        <v>8000</v>
      </c>
      <c r="D15" s="16">
        <v>8000</v>
      </c>
      <c r="E15" s="4" t="s">
        <v>7</v>
      </c>
      <c r="F15" s="13" t="s">
        <v>192</v>
      </c>
      <c r="G15" s="16">
        <v>8000</v>
      </c>
      <c r="H15" s="13" t="s">
        <v>192</v>
      </c>
      <c r="I15" s="16">
        <v>8000</v>
      </c>
      <c r="J15" s="7" t="s">
        <v>8</v>
      </c>
      <c r="K15" s="13" t="s">
        <v>193</v>
      </c>
    </row>
    <row r="16" spans="1:11" ht="16.5" thickBot="1">
      <c r="A16" s="41"/>
      <c r="B16" s="42"/>
      <c r="C16" s="17">
        <f t="shared" ref="C16:I16" si="0">SUM(C6:C15)</f>
        <v>224192</v>
      </c>
      <c r="D16" s="17">
        <f t="shared" si="0"/>
        <v>224190</v>
      </c>
      <c r="E16" s="17">
        <f t="shared" si="0"/>
        <v>0</v>
      </c>
      <c r="F16" s="17">
        <f t="shared" si="0"/>
        <v>0</v>
      </c>
      <c r="G16" s="17">
        <f t="shared" si="0"/>
        <v>222590</v>
      </c>
      <c r="H16" s="17">
        <f t="shared" si="0"/>
        <v>0</v>
      </c>
      <c r="I16" s="17">
        <f t="shared" si="0"/>
        <v>222590</v>
      </c>
      <c r="J16" s="42"/>
      <c r="K16" s="41"/>
    </row>
    <row r="17" ht="16.5" thickTop="1"/>
    <row r="33" spans="1:11" s="11" customFormat="1">
      <c r="A33" s="2"/>
      <c r="B33" s="18"/>
      <c r="C33" s="19"/>
      <c r="D33" s="19"/>
      <c r="E33" s="2"/>
      <c r="F33" s="18"/>
      <c r="G33" s="19"/>
      <c r="H33" s="18"/>
      <c r="I33" s="19"/>
      <c r="J33" s="18"/>
      <c r="K33" s="2"/>
    </row>
  </sheetData>
  <mergeCells count="5">
    <mergeCell ref="A1:K1"/>
    <mergeCell ref="A2:K2"/>
    <mergeCell ref="A3:K3"/>
    <mergeCell ref="A4:K4"/>
    <mergeCell ref="A5:B5"/>
  </mergeCells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</vt:lpstr>
      <vt:lpstr>พ.ย.</vt:lpstr>
      <vt:lpstr>ธ.ค.</vt:lpstr>
      <vt:lpstr>ม.ค.</vt:lpstr>
      <vt:lpstr>ก.พ.</vt:lpstr>
      <vt:lpstr>มี.ค.</vt:lpstr>
      <vt:lpstr>ก.พ.!Print_Titles</vt:lpstr>
      <vt:lpstr>ต.ค.!Print_Titles</vt:lpstr>
      <vt:lpstr>ธ.ค.!Print_Titles</vt:lpstr>
      <vt:lpstr>พ.ย.!Print_Titles</vt:lpstr>
      <vt:lpstr>ม.ค.!Print_Titles</vt:lpstr>
      <vt:lpstr>มี.ค.!Print_Titles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CDH</cp:lastModifiedBy>
  <cp:lastPrinted>2026-05-28T06:12:33Z</cp:lastPrinted>
  <dcterms:created xsi:type="dcterms:W3CDTF">2026-04-20T08:05:21Z</dcterms:created>
  <dcterms:modified xsi:type="dcterms:W3CDTF">2026-06-11T05:28:07Z</dcterms:modified>
</cp:coreProperties>
</file>